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ffariGenerali\AppData\Local\Microsoft\Windows\Temporary Internet Files\Content.Outlook\JYH422X1\"/>
    </mc:Choice>
  </mc:AlternateContent>
  <xr:revisionPtr revIDLastSave="0" documentId="13_ncr:1_{69EFD094-5737-4888-A56B-09C0454730CC}" xr6:coauthVersionLast="45" xr6:coauthVersionMax="45" xr10:uidLastSave="{00000000-0000-0000-0000-000000000000}"/>
  <bookViews>
    <workbookView xWindow="-120" yWindow="-120" windowWidth="29040" windowHeight="15840" xr2:uid="{0C1C85A4-3CFD-45ED-B7A4-747B9A1AA828}"/>
  </bookViews>
  <sheets>
    <sheet name="2022 REFERENDUM" sheetId="1" r:id="rId1"/>
    <sheet name="DA PUBBLICARE SUL SITO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25" i="2" l="1"/>
  <c r="P25" i="2"/>
  <c r="O25" i="2"/>
  <c r="Q24" i="2"/>
  <c r="Q23" i="2"/>
  <c r="Q22" i="2"/>
  <c r="Q21" i="2"/>
  <c r="Q20" i="2"/>
  <c r="Q19" i="2"/>
  <c r="N25" i="2"/>
  <c r="M25" i="2"/>
  <c r="L25" i="2"/>
  <c r="N24" i="2"/>
  <c r="N23" i="2"/>
  <c r="N22" i="2"/>
  <c r="N21" i="2"/>
  <c r="N20" i="2"/>
  <c r="N19" i="2"/>
  <c r="K25" i="2"/>
  <c r="J25" i="2"/>
  <c r="I25" i="2"/>
  <c r="K24" i="2"/>
  <c r="K23" i="2"/>
  <c r="K22" i="2"/>
  <c r="K21" i="2"/>
  <c r="K20" i="2"/>
  <c r="K19" i="2"/>
  <c r="H25" i="2"/>
  <c r="G25" i="2"/>
  <c r="F25" i="2"/>
  <c r="H24" i="2"/>
  <c r="H23" i="2"/>
  <c r="H22" i="2"/>
  <c r="H21" i="2"/>
  <c r="H20" i="2"/>
  <c r="H19" i="2"/>
  <c r="E25" i="2"/>
  <c r="D25" i="2"/>
  <c r="C25" i="2"/>
  <c r="E24" i="2"/>
  <c r="E23" i="2"/>
  <c r="E22" i="2"/>
  <c r="E21" i="2"/>
  <c r="E20" i="2"/>
  <c r="E19" i="2"/>
  <c r="E13" i="2"/>
  <c r="D13" i="2"/>
  <c r="C13" i="2"/>
  <c r="E12" i="2"/>
  <c r="E11" i="2"/>
  <c r="E10" i="2"/>
  <c r="E9" i="2"/>
  <c r="E8" i="2"/>
  <c r="E7" i="2"/>
  <c r="J104" i="1" l="1"/>
  <c r="J103" i="1"/>
  <c r="J102" i="1"/>
  <c r="J101" i="1"/>
  <c r="J97" i="1"/>
  <c r="J96" i="1"/>
  <c r="J95" i="1"/>
  <c r="J94" i="1"/>
  <c r="AD44" i="1" l="1"/>
  <c r="AC44" i="1"/>
  <c r="AB44" i="1"/>
  <c r="AA44" i="1"/>
  <c r="AA45" i="1" s="1"/>
  <c r="AC40" i="1"/>
  <c r="AD36" i="1"/>
  <c r="AC36" i="1"/>
  <c r="AB36" i="1"/>
  <c r="AA36" i="1"/>
  <c r="AC32" i="1"/>
  <c r="AD28" i="1"/>
  <c r="AC28" i="1"/>
  <c r="AB28" i="1"/>
  <c r="AA28" i="1"/>
  <c r="AC24" i="1"/>
  <c r="AD20" i="1"/>
  <c r="AC20" i="1"/>
  <c r="AB20" i="1"/>
  <c r="AA20" i="1"/>
  <c r="AC16" i="1"/>
  <c r="AD12" i="1"/>
  <c r="AC12" i="1"/>
  <c r="AB12" i="1"/>
  <c r="AA12" i="1"/>
  <c r="AC8" i="1"/>
  <c r="Y44" i="1"/>
  <c r="X44" i="1"/>
  <c r="W44" i="1"/>
  <c r="V44" i="1"/>
  <c r="X40" i="1"/>
  <c r="Y36" i="1"/>
  <c r="X36" i="1"/>
  <c r="W36" i="1"/>
  <c r="V36" i="1"/>
  <c r="X32" i="1"/>
  <c r="Y28" i="1"/>
  <c r="X28" i="1"/>
  <c r="W28" i="1"/>
  <c r="V28" i="1"/>
  <c r="X24" i="1"/>
  <c r="Y20" i="1"/>
  <c r="X20" i="1"/>
  <c r="W20" i="1"/>
  <c r="V20" i="1"/>
  <c r="X16" i="1"/>
  <c r="Y12" i="1"/>
  <c r="X12" i="1"/>
  <c r="W12" i="1"/>
  <c r="V12" i="1"/>
  <c r="X8" i="1"/>
  <c r="S44" i="1"/>
  <c r="R44" i="1"/>
  <c r="Q44" i="1"/>
  <c r="S40" i="1"/>
  <c r="T36" i="1"/>
  <c r="S36" i="1"/>
  <c r="R36" i="1"/>
  <c r="Q36" i="1"/>
  <c r="S32" i="1"/>
  <c r="T28" i="1"/>
  <c r="S28" i="1"/>
  <c r="R28" i="1"/>
  <c r="Q28" i="1"/>
  <c r="S24" i="1"/>
  <c r="T20" i="1"/>
  <c r="S20" i="1"/>
  <c r="R20" i="1"/>
  <c r="Q20" i="1"/>
  <c r="S16" i="1"/>
  <c r="T12" i="1"/>
  <c r="S12" i="1"/>
  <c r="R12" i="1"/>
  <c r="Q12" i="1"/>
  <c r="S8" i="1"/>
  <c r="Q45" i="1" l="1"/>
  <c r="V45" i="1"/>
  <c r="AA37" i="1"/>
  <c r="AA29" i="1"/>
  <c r="AA21" i="1"/>
  <c r="AA13" i="1"/>
  <c r="V37" i="1"/>
  <c r="V29" i="1"/>
  <c r="V21" i="1"/>
  <c r="V13" i="1"/>
  <c r="Q37" i="1"/>
  <c r="Q29" i="1"/>
  <c r="Q21" i="1"/>
  <c r="Q13" i="1"/>
  <c r="O44" i="1"/>
  <c r="N44" i="1"/>
  <c r="M44" i="1"/>
  <c r="L44" i="1"/>
  <c r="N40" i="1"/>
  <c r="O36" i="1"/>
  <c r="N36" i="1"/>
  <c r="M36" i="1"/>
  <c r="L36" i="1"/>
  <c r="N32" i="1"/>
  <c r="O28" i="1"/>
  <c r="N28" i="1"/>
  <c r="M28" i="1"/>
  <c r="L28" i="1"/>
  <c r="N24" i="1"/>
  <c r="O20" i="1"/>
  <c r="N20" i="1"/>
  <c r="M20" i="1"/>
  <c r="L20" i="1"/>
  <c r="N16" i="1"/>
  <c r="O12" i="1"/>
  <c r="N12" i="1"/>
  <c r="M12" i="1"/>
  <c r="L12" i="1"/>
  <c r="N8" i="1"/>
  <c r="I24" i="1"/>
  <c r="D24" i="1"/>
  <c r="J12" i="1"/>
  <c r="I12" i="1"/>
  <c r="H12" i="1"/>
  <c r="G12" i="1"/>
  <c r="D12" i="1"/>
  <c r="E12" i="1"/>
  <c r="C12" i="1"/>
  <c r="B12" i="1"/>
  <c r="I16" i="1"/>
  <c r="L37" i="1" l="1"/>
  <c r="L29" i="1"/>
  <c r="L21" i="1"/>
  <c r="L13" i="1"/>
  <c r="G13" i="1"/>
  <c r="B13" i="1"/>
  <c r="I8" i="1"/>
  <c r="J20" i="1"/>
  <c r="I20" i="1"/>
  <c r="H20" i="1"/>
  <c r="G20" i="1"/>
  <c r="E20" i="1"/>
  <c r="D20" i="1"/>
  <c r="C20" i="1"/>
  <c r="B20" i="1"/>
  <c r="D8" i="1"/>
  <c r="D16" i="1"/>
  <c r="J28" i="1"/>
  <c r="I28" i="1"/>
  <c r="H28" i="1"/>
  <c r="G28" i="1"/>
  <c r="E28" i="1"/>
  <c r="D28" i="1"/>
  <c r="C28" i="1"/>
  <c r="B28" i="1"/>
  <c r="G36" i="1"/>
  <c r="J36" i="1"/>
  <c r="I36" i="1"/>
  <c r="H36" i="1"/>
  <c r="I32" i="1"/>
  <c r="D32" i="1"/>
  <c r="E36" i="1"/>
  <c r="D36" i="1"/>
  <c r="C36" i="1"/>
  <c r="B36" i="1"/>
  <c r="H44" i="1"/>
  <c r="G44" i="1"/>
  <c r="G45" i="1" s="1"/>
  <c r="I40" i="1"/>
  <c r="D40" i="1"/>
  <c r="E44" i="1"/>
  <c r="D44" i="1"/>
  <c r="C44" i="1"/>
  <c r="B44" i="1"/>
  <c r="B29" i="1" l="1"/>
  <c r="B21" i="1"/>
  <c r="G37" i="1"/>
  <c r="G29" i="1"/>
  <c r="G21" i="1"/>
</calcChain>
</file>

<file path=xl/sharedStrings.xml><?xml version="1.0" encoding="utf-8"?>
<sst xmlns="http://schemas.openxmlformats.org/spreadsheetml/2006/main" count="330" uniqueCount="58">
  <si>
    <t>VOTANTI                UOMINI</t>
  </si>
  <si>
    <t>VOTANTI DONNE</t>
  </si>
  <si>
    <t>REFERENDUM N. 1 SCHEDA ROSSA</t>
  </si>
  <si>
    <t>SI</t>
  </si>
  <si>
    <t>NO</t>
  </si>
  <si>
    <t>TOT VOTI VALIDI</t>
  </si>
  <si>
    <t>VOTI VALIDI</t>
  </si>
  <si>
    <t>BIANCHE</t>
  </si>
  <si>
    <t>NULLE</t>
  </si>
  <si>
    <t>CONTESTATE</t>
  </si>
  <si>
    <t>TOT (A)+(B)+©+(D)</t>
  </si>
  <si>
    <t>TOTALE  VOTANTI  (F)</t>
  </si>
  <si>
    <t>REFERENDUM N. 2 SCHEDA ARANCIONE</t>
  </si>
  <si>
    <t>REFERENDUM N. 3 SCHEDA GIALLA</t>
  </si>
  <si>
    <t>REFERENDUM N. 4 SCHEDA GRIGIA</t>
  </si>
  <si>
    <t>REFERENDUM N. 5 SCHEDA VERDE</t>
  </si>
  <si>
    <t>VOTI VALIDI (A)</t>
  </si>
  <si>
    <t>BIANCHE (B)</t>
  </si>
  <si>
    <t>NULLE ©</t>
  </si>
  <si>
    <t>CONTESTATE (D)</t>
  </si>
  <si>
    <t>SEGGIO N. 5 NIVIANO</t>
  </si>
  <si>
    <t>SEGGIO N. 6 NIVIANO</t>
  </si>
  <si>
    <t>REFERENDUM ANNO 2022 - 5 SCHEDE - COMUNE DI RIVERGARO (PIACENZA)</t>
  </si>
  <si>
    <t>SEGGIO N. 1     RIVERGARO</t>
  </si>
  <si>
    <t>SEGGIO N. 2    RIVERGARO</t>
  </si>
  <si>
    <t>SEGGIO N. 2   RIVERGARO</t>
  </si>
  <si>
    <t>SEGGIO N. 3   RIVERGARO</t>
  </si>
  <si>
    <t>SEGGIO N. 3    RIVERGARO</t>
  </si>
  <si>
    <t>SEGGIO N. 4    NIVIANO</t>
  </si>
  <si>
    <t>SEGGIO N. 4   NIVIANO</t>
  </si>
  <si>
    <t>SEZ 1</t>
  </si>
  <si>
    <t>SEZ 2</t>
  </si>
  <si>
    <t>SEZIONE 3</t>
  </si>
  <si>
    <t>SEZ 4</t>
  </si>
  <si>
    <t>SEZ 5</t>
  </si>
  <si>
    <t>SEZ 6</t>
  </si>
  <si>
    <t>SCHEDA N. 1 COLORE ROSSO</t>
  </si>
  <si>
    <t>SEZ 3</t>
  </si>
  <si>
    <t>SCHEDA N. 2 COLORE ARANCIONE</t>
  </si>
  <si>
    <t>O</t>
  </si>
  <si>
    <t>SEZIONE 1</t>
  </si>
  <si>
    <t xml:space="preserve">SEZIONE 2 </t>
  </si>
  <si>
    <t>SEZIONE 4</t>
  </si>
  <si>
    <t>SEZIONE 5</t>
  </si>
  <si>
    <t>SEZIONE 6</t>
  </si>
  <si>
    <t>AVENTI DIRITTO AL VOTO</t>
  </si>
  <si>
    <t>MASCHI</t>
  </si>
  <si>
    <t>TOTALE</t>
  </si>
  <si>
    <t>FEMMINE</t>
  </si>
  <si>
    <t>TOTALI</t>
  </si>
  <si>
    <t>REFERENDUM N. 1</t>
  </si>
  <si>
    <t xml:space="preserve">FEMMINE </t>
  </si>
  <si>
    <t>REFERENDUM N. 2</t>
  </si>
  <si>
    <t>REFERENDUM N. 3</t>
  </si>
  <si>
    <t>REFERENDUM N. 4</t>
  </si>
  <si>
    <t>REFERENDUM N. 5</t>
  </si>
  <si>
    <t>REFERENDUM 12 GIUGNO 2022</t>
  </si>
  <si>
    <t>TOTALE VOTANTI PER OGNI REFERENDUM IN RIVERGARO 12.06.2022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</si>
</sst>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0" fillId="0" borderId="3" xfId="0" applyBorder="1"/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1" fillId="0" borderId="15" xfId="0" applyFont="1" applyBorder="1" applyAlignment="1">
      <alignment horizontal="center" vertical="center" wrapText="1"/>
    </xf>
    <xf numFmtId="0" fontId="0" fillId="0" borderId="8" xfId="0" applyBorder="1"/>
    <xf numFmtId="0" fontId="1" fillId="0" borderId="9" xfId="0" applyFont="1" applyFill="1" applyBorder="1" applyAlignment="1">
      <alignment horizontal="center" vertical="center" wrapText="1"/>
    </xf>
    <xf numFmtId="0" fontId="1" fillId="0" borderId="3" xfId="0" applyFont="1" applyBorder="1"/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1" xfId="0" quotePrefix="1" applyBorder="1"/>
    <xf numFmtId="0" fontId="1" fillId="0" borderId="0" xfId="0" applyFont="1" applyFill="1" applyBorder="1" applyAlignment="1">
      <alignment horizontal="center"/>
    </xf>
    <xf numFmtId="0" fontId="0" fillId="0" borderId="1" xfId="0" applyBorder="1" applyAlignment="1">
      <alignment vertical="center"/>
    </xf>
    <xf numFmtId="0" fontId="2" fillId="0" borderId="1" xfId="0" applyFont="1" applyFill="1" applyBorder="1"/>
    <xf numFmtId="0" fontId="0" fillId="0" borderId="0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4" borderId="1" xfId="0" applyFont="1" applyFill="1" applyBorder="1"/>
    <xf numFmtId="0" fontId="2" fillId="3" borderId="1" xfId="0" applyFont="1" applyFill="1" applyBorder="1"/>
    <xf numFmtId="0" fontId="2" fillId="6" borderId="1" xfId="0" applyFont="1" applyFill="1" applyBorder="1"/>
    <xf numFmtId="0" fontId="2" fillId="8" borderId="1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quotePrefix="1" applyFill="1" applyBorder="1"/>
    <xf numFmtId="0" fontId="2" fillId="0" borderId="0" xfId="0" applyFont="1" applyFill="1" applyBorder="1" applyAlignment="1"/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/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/>
    <xf numFmtId="0" fontId="0" fillId="0" borderId="0" xfId="0" applyFill="1" applyBorder="1" applyAlignment="1"/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8" borderId="11" xfId="0" applyFont="1" applyFill="1" applyBorder="1" applyAlignment="1">
      <alignment horizontal="center"/>
    </xf>
    <xf numFmtId="0" fontId="2" fillId="8" borderId="12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2" fillId="8" borderId="21" xfId="0" applyFont="1" applyFill="1" applyBorder="1" applyAlignment="1">
      <alignment horizontal="center"/>
    </xf>
    <xf numFmtId="0" fontId="2" fillId="8" borderId="16" xfId="0" applyFont="1" applyFill="1" applyBorder="1" applyAlignment="1">
      <alignment horizontal="center"/>
    </xf>
    <xf numFmtId="0" fontId="2" fillId="8" borderId="20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7" borderId="16" xfId="0" applyFont="1" applyFill="1" applyBorder="1" applyAlignment="1">
      <alignment horizontal="center"/>
    </xf>
    <xf numFmtId="0" fontId="2" fillId="7" borderId="20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2" fillId="9" borderId="21" xfId="0" applyFont="1" applyFill="1" applyBorder="1" applyAlignment="1">
      <alignment horizontal="center"/>
    </xf>
    <xf numFmtId="0" fontId="2" fillId="9" borderId="16" xfId="0" applyFont="1" applyFill="1" applyBorder="1" applyAlignment="1">
      <alignment horizontal="center"/>
    </xf>
    <xf numFmtId="0" fontId="2" fillId="9" borderId="20" xfId="0" applyFont="1" applyFill="1" applyBorder="1" applyAlignment="1">
      <alignment horizontal="center"/>
    </xf>
    <xf numFmtId="0" fontId="2" fillId="9" borderId="11" xfId="0" applyFont="1" applyFill="1" applyBorder="1" applyAlignment="1">
      <alignment horizontal="center"/>
    </xf>
    <xf numFmtId="0" fontId="2" fillId="9" borderId="12" xfId="0" applyFont="1" applyFill="1" applyBorder="1" applyAlignment="1">
      <alignment horizontal="center"/>
    </xf>
    <xf numFmtId="0" fontId="2" fillId="9" borderId="13" xfId="0" applyFont="1" applyFill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8" borderId="10" xfId="0" applyFont="1" applyFill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F5BC65-FD8F-4B79-821D-7B562E31CE55}">
  <sheetPr>
    <pageSetUpPr fitToPage="1"/>
  </sheetPr>
  <dimension ref="A2:AD104"/>
  <sheetViews>
    <sheetView tabSelected="1" topLeftCell="D19" workbookViewId="0">
      <selection activeCell="A3" sqref="A3:AD46"/>
    </sheetView>
  </sheetViews>
  <sheetFormatPr defaultRowHeight="15" x14ac:dyDescent="0.25"/>
  <cols>
    <col min="1" max="1" width="18" bestFit="1" customWidth="1"/>
    <col min="2" max="2" width="16.5703125" bestFit="1" customWidth="1"/>
    <col min="3" max="3" width="11.85546875" bestFit="1" customWidth="1"/>
    <col min="5" max="5" width="15.5703125" bestFit="1" customWidth="1"/>
    <col min="6" max="6" width="3.7109375" customWidth="1"/>
    <col min="7" max="7" width="14.85546875" bestFit="1" customWidth="1"/>
    <col min="8" max="8" width="11.85546875" bestFit="1" customWidth="1"/>
    <col min="10" max="10" width="15.5703125" bestFit="1" customWidth="1"/>
    <col min="12" max="12" width="14.85546875" bestFit="1" customWidth="1"/>
    <col min="13" max="13" width="11.28515625" customWidth="1"/>
    <col min="14" max="14" width="8.85546875" bestFit="1" customWidth="1"/>
    <col min="15" max="15" width="15.5703125" bestFit="1" customWidth="1"/>
    <col min="17" max="17" width="14.85546875" bestFit="1" customWidth="1"/>
    <col min="18" max="18" width="11.85546875" bestFit="1" customWidth="1"/>
    <col min="20" max="20" width="15.5703125" bestFit="1" customWidth="1"/>
    <col min="22" max="22" width="14.85546875" bestFit="1" customWidth="1"/>
    <col min="23" max="23" width="11.85546875" bestFit="1" customWidth="1"/>
    <col min="25" max="25" width="15.5703125" bestFit="1" customWidth="1"/>
    <col min="27" max="27" width="14.85546875" bestFit="1" customWidth="1"/>
    <col min="28" max="28" width="11.85546875" bestFit="1" customWidth="1"/>
    <col min="30" max="30" width="15.5703125" bestFit="1" customWidth="1"/>
  </cols>
  <sheetData>
    <row r="2" spans="1:30" ht="15.75" thickBot="1" x14ac:dyDescent="0.3"/>
    <row r="3" spans="1:30" x14ac:dyDescent="0.25">
      <c r="B3" s="105" t="s">
        <v>22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7"/>
    </row>
    <row r="4" spans="1:30" x14ac:dyDescent="0.25">
      <c r="B4" s="108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10"/>
    </row>
    <row r="5" spans="1:30" ht="15.75" thickBot="1" x14ac:dyDescent="0.3">
      <c r="B5" s="111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3"/>
    </row>
    <row r="6" spans="1:30" ht="19.5" thickBot="1" x14ac:dyDescent="0.35">
      <c r="A6" s="84" t="s">
        <v>2</v>
      </c>
      <c r="B6" s="87" t="s">
        <v>23</v>
      </c>
      <c r="C6" s="87"/>
      <c r="D6" s="87"/>
      <c r="E6" s="88"/>
      <c r="F6" s="76"/>
      <c r="G6" s="78" t="s">
        <v>24</v>
      </c>
      <c r="H6" s="79"/>
      <c r="I6" s="79"/>
      <c r="J6" s="80"/>
      <c r="L6" s="78" t="s">
        <v>27</v>
      </c>
      <c r="M6" s="79"/>
      <c r="N6" s="79"/>
      <c r="O6" s="80"/>
      <c r="Q6" s="99" t="s">
        <v>28</v>
      </c>
      <c r="R6" s="100"/>
      <c r="S6" s="100"/>
      <c r="T6" s="101"/>
      <c r="V6" s="99" t="s">
        <v>20</v>
      </c>
      <c r="W6" s="100"/>
      <c r="X6" s="100"/>
      <c r="Y6" s="101"/>
      <c r="AA6" s="99" t="s">
        <v>21</v>
      </c>
      <c r="AB6" s="100"/>
      <c r="AC6" s="100"/>
      <c r="AD6" s="101"/>
    </row>
    <row r="7" spans="1:30" ht="30" customHeight="1" x14ac:dyDescent="0.25">
      <c r="A7" s="85"/>
      <c r="B7" s="17" t="s">
        <v>0</v>
      </c>
      <c r="C7" s="11" t="s">
        <v>1</v>
      </c>
      <c r="D7" s="69" t="s">
        <v>11</v>
      </c>
      <c r="E7" s="69"/>
      <c r="F7" s="76"/>
      <c r="G7" s="11" t="s">
        <v>0</v>
      </c>
      <c r="H7" s="11" t="s">
        <v>1</v>
      </c>
      <c r="I7" s="69" t="s">
        <v>11</v>
      </c>
      <c r="J7" s="69"/>
      <c r="L7" s="12" t="s">
        <v>0</v>
      </c>
      <c r="M7" s="12" t="s">
        <v>1</v>
      </c>
      <c r="N7" s="69" t="s">
        <v>11</v>
      </c>
      <c r="O7" s="69"/>
      <c r="Q7" s="23" t="s">
        <v>0</v>
      </c>
      <c r="R7" s="23" t="s">
        <v>1</v>
      </c>
      <c r="S7" s="69" t="s">
        <v>11</v>
      </c>
      <c r="T7" s="69"/>
      <c r="V7" s="23" t="s">
        <v>0</v>
      </c>
      <c r="W7" s="23" t="s">
        <v>1</v>
      </c>
      <c r="X7" s="69" t="s">
        <v>11</v>
      </c>
      <c r="Y7" s="69"/>
      <c r="AA7" s="23" t="s">
        <v>0</v>
      </c>
      <c r="AB7" s="23" t="s">
        <v>1</v>
      </c>
      <c r="AC7" s="69" t="s">
        <v>11</v>
      </c>
      <c r="AD7" s="69"/>
    </row>
    <row r="8" spans="1:30" ht="31.5" customHeight="1" x14ac:dyDescent="0.25">
      <c r="A8" s="85"/>
      <c r="B8" s="18">
        <v>114</v>
      </c>
      <c r="C8" s="1">
        <v>109</v>
      </c>
      <c r="D8" s="75">
        <f>SUM(B8+C8)</f>
        <v>223</v>
      </c>
      <c r="E8" s="75"/>
      <c r="F8" s="76"/>
      <c r="G8" s="5">
        <v>108</v>
      </c>
      <c r="H8" s="5">
        <v>101</v>
      </c>
      <c r="I8" s="75">
        <f>SUM(G8+H8)</f>
        <v>209</v>
      </c>
      <c r="J8" s="75"/>
      <c r="L8" s="5">
        <v>77</v>
      </c>
      <c r="M8" s="5">
        <v>70</v>
      </c>
      <c r="N8" s="75">
        <f>SUM(L8+M8)</f>
        <v>147</v>
      </c>
      <c r="O8" s="75"/>
      <c r="Q8" s="5">
        <v>61</v>
      </c>
      <c r="R8" s="5">
        <v>72</v>
      </c>
      <c r="S8" s="75">
        <f>SUM(Q8+R8)</f>
        <v>133</v>
      </c>
      <c r="T8" s="75"/>
      <c r="V8" s="5">
        <v>75</v>
      </c>
      <c r="W8" s="5">
        <v>82</v>
      </c>
      <c r="X8" s="75">
        <f>SUM(V8+W8)</f>
        <v>157</v>
      </c>
      <c r="Y8" s="75"/>
      <c r="AA8" s="5">
        <v>61</v>
      </c>
      <c r="AB8" s="5">
        <v>72</v>
      </c>
      <c r="AC8" s="75">
        <f>SUM(AA8+AB8)</f>
        <v>133</v>
      </c>
      <c r="AD8" s="75"/>
    </row>
    <row r="9" spans="1:30" ht="15.75" thickBot="1" x14ac:dyDescent="0.3">
      <c r="A9" s="86"/>
      <c r="B9" s="6" t="s">
        <v>16</v>
      </c>
      <c r="C9" s="6" t="s">
        <v>17</v>
      </c>
      <c r="D9" s="6" t="s">
        <v>18</v>
      </c>
      <c r="E9" s="7" t="s">
        <v>19</v>
      </c>
      <c r="F9" s="76"/>
      <c r="G9" s="6" t="s">
        <v>16</v>
      </c>
      <c r="H9" s="6" t="s">
        <v>17</v>
      </c>
      <c r="I9" s="6" t="s">
        <v>18</v>
      </c>
      <c r="J9" s="7" t="s">
        <v>19</v>
      </c>
      <c r="L9" s="6" t="s">
        <v>16</v>
      </c>
      <c r="M9" s="6" t="s">
        <v>17</v>
      </c>
      <c r="N9" s="6" t="s">
        <v>18</v>
      </c>
      <c r="O9" s="7" t="s">
        <v>19</v>
      </c>
      <c r="Q9" s="6" t="s">
        <v>16</v>
      </c>
      <c r="R9" s="6" t="s">
        <v>17</v>
      </c>
      <c r="S9" s="6" t="s">
        <v>18</v>
      </c>
      <c r="T9" s="7" t="s">
        <v>19</v>
      </c>
      <c r="V9" s="6" t="s">
        <v>16</v>
      </c>
      <c r="W9" s="6" t="s">
        <v>17</v>
      </c>
      <c r="X9" s="6" t="s">
        <v>18</v>
      </c>
      <c r="Y9" s="7" t="s">
        <v>19</v>
      </c>
      <c r="AA9" s="6" t="s">
        <v>16</v>
      </c>
      <c r="AB9" s="6" t="s">
        <v>17</v>
      </c>
      <c r="AC9" s="6" t="s">
        <v>18</v>
      </c>
      <c r="AD9" s="7" t="s">
        <v>19</v>
      </c>
    </row>
    <row r="10" spans="1:30" x14ac:dyDescent="0.25">
      <c r="A10" s="19" t="s">
        <v>3</v>
      </c>
      <c r="B10" s="1">
        <v>131</v>
      </c>
      <c r="C10" s="1">
        <v>0</v>
      </c>
      <c r="D10" s="1">
        <v>0</v>
      </c>
      <c r="E10" s="1">
        <v>0</v>
      </c>
      <c r="F10" s="76"/>
      <c r="G10" s="1">
        <v>130</v>
      </c>
      <c r="H10" s="1">
        <v>2</v>
      </c>
      <c r="I10" s="1">
        <v>2</v>
      </c>
      <c r="J10" s="1">
        <v>0</v>
      </c>
      <c r="L10" s="1">
        <v>88</v>
      </c>
      <c r="M10" s="1">
        <v>0</v>
      </c>
      <c r="N10" s="1">
        <v>0</v>
      </c>
      <c r="O10" s="1">
        <v>0</v>
      </c>
      <c r="Q10" s="1">
        <v>72</v>
      </c>
      <c r="R10" s="1">
        <v>1</v>
      </c>
      <c r="S10" s="1">
        <v>0</v>
      </c>
      <c r="T10" s="1">
        <v>0</v>
      </c>
      <c r="V10" s="1">
        <v>82</v>
      </c>
      <c r="W10" s="1">
        <v>4</v>
      </c>
      <c r="X10" s="1">
        <v>3</v>
      </c>
      <c r="Y10" s="1">
        <v>0</v>
      </c>
      <c r="AA10" s="1">
        <v>72</v>
      </c>
      <c r="AB10" s="1">
        <v>1</v>
      </c>
      <c r="AC10" s="1">
        <v>0</v>
      </c>
      <c r="AD10" s="1">
        <v>0</v>
      </c>
    </row>
    <row r="11" spans="1:30" x14ac:dyDescent="0.25">
      <c r="A11" s="9" t="s">
        <v>4</v>
      </c>
      <c r="B11" s="1">
        <v>88</v>
      </c>
      <c r="C11" s="1">
        <v>4</v>
      </c>
      <c r="D11" s="1">
        <v>0</v>
      </c>
      <c r="E11" s="1">
        <v>0</v>
      </c>
      <c r="F11" s="76"/>
      <c r="G11" s="1">
        <v>75</v>
      </c>
      <c r="H11" s="1">
        <v>0</v>
      </c>
      <c r="I11" s="1">
        <v>0</v>
      </c>
      <c r="J11" s="1">
        <v>0</v>
      </c>
      <c r="L11" s="1">
        <v>59</v>
      </c>
      <c r="M11" s="1">
        <v>0</v>
      </c>
      <c r="N11" s="1">
        <v>0</v>
      </c>
      <c r="O11" s="1">
        <v>0</v>
      </c>
      <c r="Q11" s="1">
        <v>60</v>
      </c>
      <c r="R11" s="1">
        <v>0</v>
      </c>
      <c r="S11" s="1">
        <v>0</v>
      </c>
      <c r="T11" s="1">
        <v>0</v>
      </c>
      <c r="V11" s="1">
        <v>68</v>
      </c>
      <c r="W11" s="1">
        <v>0</v>
      </c>
      <c r="X11" s="1">
        <v>0</v>
      </c>
      <c r="Y11" s="1">
        <v>0</v>
      </c>
      <c r="AA11" s="1">
        <v>60</v>
      </c>
      <c r="AB11" s="1">
        <v>0</v>
      </c>
      <c r="AC11" s="1">
        <v>0</v>
      </c>
      <c r="AD11" s="1">
        <v>0</v>
      </c>
    </row>
    <row r="12" spans="1:30" ht="15.75" thickBot="1" x14ac:dyDescent="0.3">
      <c r="A12" s="3" t="s">
        <v>5</v>
      </c>
      <c r="B12" s="21">
        <f>SUM(B10+B11)</f>
        <v>219</v>
      </c>
      <c r="C12" s="21">
        <f>SUM(C10+C11)</f>
        <v>4</v>
      </c>
      <c r="D12" s="21">
        <f>SUM(D10+D11)</f>
        <v>0</v>
      </c>
      <c r="E12" s="21">
        <f>SUM(E10+E11)</f>
        <v>0</v>
      </c>
      <c r="F12" s="76"/>
      <c r="G12" s="21">
        <f>SUM(G10+G11)</f>
        <v>205</v>
      </c>
      <c r="H12" s="21">
        <f>SUM(H10+H11)</f>
        <v>2</v>
      </c>
      <c r="I12" s="21">
        <f>SUM(I10+I11)</f>
        <v>2</v>
      </c>
      <c r="J12" s="21">
        <f>SUM(J10+J11)</f>
        <v>0</v>
      </c>
      <c r="L12" s="21">
        <f>SUM(L10+L11)</f>
        <v>147</v>
      </c>
      <c r="M12" s="21">
        <f>SUM(M10+M11)</f>
        <v>0</v>
      </c>
      <c r="N12" s="21">
        <f>SUM(N10+N11)</f>
        <v>0</v>
      </c>
      <c r="O12" s="21">
        <f>SUM(O10+O11)</f>
        <v>0</v>
      </c>
      <c r="Q12" s="21">
        <f>SUM(Q10+Q11)</f>
        <v>132</v>
      </c>
      <c r="R12" s="21">
        <f>SUM(R10+R11)</f>
        <v>1</v>
      </c>
      <c r="S12" s="21">
        <f>SUM(S10+S11)</f>
        <v>0</v>
      </c>
      <c r="T12" s="21">
        <f>SUM(T10+T11)</f>
        <v>0</v>
      </c>
      <c r="V12" s="21">
        <f>SUM(V10+V11)</f>
        <v>150</v>
      </c>
      <c r="W12" s="21">
        <f>SUM(W10+W11)</f>
        <v>4</v>
      </c>
      <c r="X12" s="21">
        <f>SUM(X10+X11)</f>
        <v>3</v>
      </c>
      <c r="Y12" s="21">
        <f>SUM(Y10+Y11)</f>
        <v>0</v>
      </c>
      <c r="AA12" s="21">
        <f>SUM(AA10+AA11)</f>
        <v>132</v>
      </c>
      <c r="AB12" s="21">
        <f>SUM(AB10+AB11)</f>
        <v>1</v>
      </c>
      <c r="AC12" s="21">
        <f>SUM(AC10+AC11)</f>
        <v>0</v>
      </c>
      <c r="AD12" s="21">
        <f>SUM(AD10+AD11)</f>
        <v>0</v>
      </c>
    </row>
    <row r="13" spans="1:30" ht="19.5" thickBot="1" x14ac:dyDescent="0.35">
      <c r="A13" s="10" t="s">
        <v>10</v>
      </c>
      <c r="B13" s="63">
        <f>SUM(B12+C12+D12+E12)</f>
        <v>223</v>
      </c>
      <c r="C13" s="64"/>
      <c r="D13" s="64"/>
      <c r="E13" s="65"/>
      <c r="F13" s="77"/>
      <c r="G13" s="63">
        <f>SUM(G12+H12+I12+J12)</f>
        <v>209</v>
      </c>
      <c r="H13" s="64"/>
      <c r="I13" s="64"/>
      <c r="J13" s="65"/>
      <c r="L13" s="63">
        <f>SUM(L12+M12+N12+O12)</f>
        <v>147</v>
      </c>
      <c r="M13" s="64"/>
      <c r="N13" s="64"/>
      <c r="O13" s="65"/>
      <c r="Q13" s="63">
        <f>SUM(Q12+R12+S12+T12)</f>
        <v>133</v>
      </c>
      <c r="R13" s="64"/>
      <c r="S13" s="64"/>
      <c r="T13" s="65"/>
      <c r="V13" s="63">
        <f>SUM(V12+W12+X12+Y12)</f>
        <v>157</v>
      </c>
      <c r="W13" s="64"/>
      <c r="X13" s="64"/>
      <c r="Y13" s="65"/>
      <c r="AA13" s="63">
        <f>SUM(AA12+AB12+AC12+AD12)</f>
        <v>133</v>
      </c>
      <c r="AB13" s="64"/>
      <c r="AC13" s="64"/>
      <c r="AD13" s="65"/>
    </row>
    <row r="14" spans="1:30" ht="19.5" thickBot="1" x14ac:dyDescent="0.35">
      <c r="B14" s="71" t="s">
        <v>23</v>
      </c>
      <c r="C14" s="72"/>
      <c r="D14" s="72"/>
      <c r="E14" s="73"/>
      <c r="F14" s="14"/>
      <c r="G14" s="66" t="s">
        <v>24</v>
      </c>
      <c r="H14" s="67"/>
      <c r="I14" s="67"/>
      <c r="J14" s="68"/>
      <c r="L14" s="66" t="s">
        <v>27</v>
      </c>
      <c r="M14" s="67"/>
      <c r="N14" s="67"/>
      <c r="O14" s="68"/>
      <c r="Q14" s="102" t="s">
        <v>29</v>
      </c>
      <c r="R14" s="103"/>
      <c r="S14" s="103"/>
      <c r="T14" s="104"/>
      <c r="V14" s="102" t="s">
        <v>20</v>
      </c>
      <c r="W14" s="103"/>
      <c r="X14" s="103"/>
      <c r="Y14" s="104"/>
      <c r="AA14" s="102" t="s">
        <v>21</v>
      </c>
      <c r="AB14" s="103"/>
      <c r="AC14" s="103"/>
      <c r="AD14" s="104"/>
    </row>
    <row r="15" spans="1:30" ht="30" customHeight="1" x14ac:dyDescent="0.25">
      <c r="A15" s="81" t="s">
        <v>12</v>
      </c>
      <c r="B15" s="17" t="s">
        <v>0</v>
      </c>
      <c r="C15" s="11" t="s">
        <v>1</v>
      </c>
      <c r="D15" s="69" t="s">
        <v>11</v>
      </c>
      <c r="E15" s="69"/>
      <c r="F15" s="13"/>
      <c r="G15" s="11" t="s">
        <v>0</v>
      </c>
      <c r="H15" s="11" t="s">
        <v>1</v>
      </c>
      <c r="I15" s="69" t="s">
        <v>11</v>
      </c>
      <c r="J15" s="69"/>
      <c r="L15" s="12" t="s">
        <v>0</v>
      </c>
      <c r="M15" s="12" t="s">
        <v>1</v>
      </c>
      <c r="N15" s="69" t="s">
        <v>11</v>
      </c>
      <c r="O15" s="69"/>
      <c r="Q15" s="23" t="s">
        <v>0</v>
      </c>
      <c r="R15" s="23" t="s">
        <v>1</v>
      </c>
      <c r="S15" s="69" t="s">
        <v>11</v>
      </c>
      <c r="T15" s="69"/>
      <c r="V15" s="23" t="s">
        <v>0</v>
      </c>
      <c r="W15" s="23" t="s">
        <v>1</v>
      </c>
      <c r="X15" s="69" t="s">
        <v>11</v>
      </c>
      <c r="Y15" s="69"/>
      <c r="AA15" s="23" t="s">
        <v>0</v>
      </c>
      <c r="AB15" s="23" t="s">
        <v>1</v>
      </c>
      <c r="AC15" s="69" t="s">
        <v>11</v>
      </c>
      <c r="AD15" s="69"/>
    </row>
    <row r="16" spans="1:30" ht="26.25" customHeight="1" x14ac:dyDescent="0.25">
      <c r="A16" s="82"/>
      <c r="B16" s="22">
        <v>114</v>
      </c>
      <c r="C16" s="5">
        <v>109</v>
      </c>
      <c r="D16" s="74">
        <f>SUM(B16+C16)</f>
        <v>223</v>
      </c>
      <c r="E16" s="74"/>
      <c r="F16" s="14"/>
      <c r="G16" s="1">
        <v>108</v>
      </c>
      <c r="H16" s="1">
        <v>101</v>
      </c>
      <c r="I16" s="74">
        <f>SUM(G16+H16)</f>
        <v>209</v>
      </c>
      <c r="J16" s="74"/>
      <c r="L16" s="1">
        <v>77</v>
      </c>
      <c r="M16" s="1">
        <v>70</v>
      </c>
      <c r="N16" s="74">
        <f>SUM(L16+M16)</f>
        <v>147</v>
      </c>
      <c r="O16" s="74"/>
      <c r="Q16" s="1">
        <v>61</v>
      </c>
      <c r="R16" s="1">
        <v>72</v>
      </c>
      <c r="S16" s="74">
        <f>SUM(Q16+R16)</f>
        <v>133</v>
      </c>
      <c r="T16" s="74"/>
      <c r="V16" s="1">
        <v>75</v>
      </c>
      <c r="W16" s="1">
        <v>82</v>
      </c>
      <c r="X16" s="74">
        <f>SUM(V16+W16)</f>
        <v>157</v>
      </c>
      <c r="Y16" s="74"/>
      <c r="AA16" s="1">
        <v>61</v>
      </c>
      <c r="AB16" s="1">
        <v>72</v>
      </c>
      <c r="AC16" s="74">
        <f>SUM(AA16+AB16)</f>
        <v>133</v>
      </c>
      <c r="AD16" s="74"/>
    </row>
    <row r="17" spans="1:30" ht="15.75" thickBot="1" x14ac:dyDescent="0.3">
      <c r="A17" s="83"/>
      <c r="B17" s="6" t="s">
        <v>16</v>
      </c>
      <c r="C17" s="6" t="s">
        <v>17</v>
      </c>
      <c r="D17" s="6" t="s">
        <v>18</v>
      </c>
      <c r="E17" s="7" t="s">
        <v>19</v>
      </c>
      <c r="F17" s="15"/>
      <c r="G17" s="6" t="s">
        <v>16</v>
      </c>
      <c r="H17" s="6" t="s">
        <v>17</v>
      </c>
      <c r="I17" s="6" t="s">
        <v>18</v>
      </c>
      <c r="J17" s="7" t="s">
        <v>19</v>
      </c>
      <c r="L17" s="6" t="s">
        <v>16</v>
      </c>
      <c r="M17" s="6" t="s">
        <v>17</v>
      </c>
      <c r="N17" s="6" t="s">
        <v>18</v>
      </c>
      <c r="O17" s="7" t="s">
        <v>19</v>
      </c>
      <c r="Q17" s="6" t="s">
        <v>16</v>
      </c>
      <c r="R17" s="6" t="s">
        <v>17</v>
      </c>
      <c r="S17" s="6" t="s">
        <v>18</v>
      </c>
      <c r="T17" s="7" t="s">
        <v>19</v>
      </c>
      <c r="V17" s="6" t="s">
        <v>16</v>
      </c>
      <c r="W17" s="6" t="s">
        <v>17</v>
      </c>
      <c r="X17" s="6" t="s">
        <v>18</v>
      </c>
      <c r="Y17" s="7" t="s">
        <v>19</v>
      </c>
      <c r="AA17" s="6" t="s">
        <v>16</v>
      </c>
      <c r="AB17" s="6" t="s">
        <v>17</v>
      </c>
      <c r="AC17" s="6" t="s">
        <v>18</v>
      </c>
      <c r="AD17" s="7" t="s">
        <v>19</v>
      </c>
    </row>
    <row r="18" spans="1:30" x14ac:dyDescent="0.25">
      <c r="A18" s="19" t="s">
        <v>3</v>
      </c>
      <c r="B18" s="1">
        <v>139</v>
      </c>
      <c r="C18" s="1">
        <v>0</v>
      </c>
      <c r="D18" s="1">
        <v>0</v>
      </c>
      <c r="E18" s="1">
        <v>0</v>
      </c>
      <c r="F18" s="4"/>
      <c r="G18" s="5">
        <v>139</v>
      </c>
      <c r="H18" s="5">
        <v>3</v>
      </c>
      <c r="I18" s="5">
        <v>2</v>
      </c>
      <c r="J18" s="5">
        <v>0</v>
      </c>
      <c r="L18" s="5">
        <v>93</v>
      </c>
      <c r="M18" s="5">
        <v>0</v>
      </c>
      <c r="N18" s="5">
        <v>0</v>
      </c>
      <c r="O18" s="5">
        <v>0</v>
      </c>
      <c r="Q18" s="5">
        <v>77</v>
      </c>
      <c r="R18" s="5">
        <v>0</v>
      </c>
      <c r="S18" s="5">
        <v>0</v>
      </c>
      <c r="T18" s="5">
        <v>0</v>
      </c>
      <c r="V18" s="5">
        <v>79</v>
      </c>
      <c r="W18" s="5">
        <v>6</v>
      </c>
      <c r="X18" s="5">
        <v>5</v>
      </c>
      <c r="Y18" s="5">
        <v>0</v>
      </c>
      <c r="AA18" s="5">
        <v>77</v>
      </c>
      <c r="AB18" s="5">
        <v>0</v>
      </c>
      <c r="AC18" s="5">
        <v>0</v>
      </c>
      <c r="AD18" s="5">
        <v>0</v>
      </c>
    </row>
    <row r="19" spans="1:30" x14ac:dyDescent="0.25">
      <c r="A19" s="9" t="s">
        <v>4</v>
      </c>
      <c r="B19" s="1">
        <v>80</v>
      </c>
      <c r="C19" s="1">
        <v>4</v>
      </c>
      <c r="D19" s="1">
        <v>0</v>
      </c>
      <c r="E19" s="1">
        <v>0</v>
      </c>
      <c r="F19" s="4"/>
      <c r="G19" s="5">
        <v>65</v>
      </c>
      <c r="H19" s="5">
        <v>0</v>
      </c>
      <c r="I19" s="5">
        <v>0</v>
      </c>
      <c r="J19" s="5">
        <v>0</v>
      </c>
      <c r="L19" s="5">
        <v>54</v>
      </c>
      <c r="M19" s="5">
        <v>0</v>
      </c>
      <c r="N19" s="5">
        <v>0</v>
      </c>
      <c r="O19" s="5">
        <v>0</v>
      </c>
      <c r="Q19" s="5">
        <v>55</v>
      </c>
      <c r="R19" s="5">
        <v>1</v>
      </c>
      <c r="S19" s="5">
        <v>0</v>
      </c>
      <c r="T19" s="5">
        <v>0</v>
      </c>
      <c r="V19" s="5">
        <v>67</v>
      </c>
      <c r="W19" s="5">
        <v>0</v>
      </c>
      <c r="X19" s="5">
        <v>0</v>
      </c>
      <c r="Y19" s="5">
        <v>0</v>
      </c>
      <c r="AA19" s="5">
        <v>55</v>
      </c>
      <c r="AB19" s="5">
        <v>1</v>
      </c>
      <c r="AC19" s="5">
        <v>0</v>
      </c>
      <c r="AD19" s="5">
        <v>0</v>
      </c>
    </row>
    <row r="20" spans="1:30" ht="15.75" thickBot="1" x14ac:dyDescent="0.3">
      <c r="A20" s="3" t="s">
        <v>5</v>
      </c>
      <c r="B20" s="21">
        <f>SUM(B18+B19)</f>
        <v>219</v>
      </c>
      <c r="C20" s="21">
        <f>SUM(C18+C19)</f>
        <v>4</v>
      </c>
      <c r="D20" s="21">
        <f>SUM(D18+D19)</f>
        <v>0</v>
      </c>
      <c r="E20" s="21">
        <f>SUM(E18+E19)</f>
        <v>0</v>
      </c>
      <c r="F20" s="16"/>
      <c r="G20" s="21">
        <f>SUM(G18+G19)</f>
        <v>204</v>
      </c>
      <c r="H20" s="21">
        <f>SUM(H18+H19)</f>
        <v>3</v>
      </c>
      <c r="I20" s="21">
        <f>SUM(I18+I19)</f>
        <v>2</v>
      </c>
      <c r="J20" s="21">
        <f>SUM(J18+J19)</f>
        <v>0</v>
      </c>
      <c r="L20" s="21">
        <f>SUM(L18+L19)</f>
        <v>147</v>
      </c>
      <c r="M20" s="21">
        <f>SUM(M18+M19)</f>
        <v>0</v>
      </c>
      <c r="N20" s="21">
        <f>SUM(N18+N19)</f>
        <v>0</v>
      </c>
      <c r="O20" s="21">
        <f>SUM(O18+O19)</f>
        <v>0</v>
      </c>
      <c r="Q20" s="21">
        <f>SUM(Q18+Q19)</f>
        <v>132</v>
      </c>
      <c r="R20" s="21">
        <f>SUM(R18+R19)</f>
        <v>1</v>
      </c>
      <c r="S20" s="21">
        <f>SUM(S18+S19)</f>
        <v>0</v>
      </c>
      <c r="T20" s="21">
        <f>SUM(T18+T19)</f>
        <v>0</v>
      </c>
      <c r="V20" s="21">
        <f>SUM(V18+V19)</f>
        <v>146</v>
      </c>
      <c r="W20" s="21">
        <f>SUM(W18+W19)</f>
        <v>6</v>
      </c>
      <c r="X20" s="21">
        <f>SUM(X18+X19)</f>
        <v>5</v>
      </c>
      <c r="Y20" s="21">
        <f>SUM(Y18+Y19)</f>
        <v>0</v>
      </c>
      <c r="AA20" s="21">
        <f>SUM(AA18+AA19)</f>
        <v>132</v>
      </c>
      <c r="AB20" s="21">
        <f>SUM(AB18+AB19)</f>
        <v>1</v>
      </c>
      <c r="AC20" s="21">
        <f>SUM(AC18+AC19)</f>
        <v>0</v>
      </c>
      <c r="AD20" s="21">
        <f>SUM(AD18+AD19)</f>
        <v>0</v>
      </c>
    </row>
    <row r="21" spans="1:30" ht="19.5" thickBot="1" x14ac:dyDescent="0.35">
      <c r="A21" s="10" t="s">
        <v>10</v>
      </c>
      <c r="B21" s="63">
        <f>SUM(B20+C20+D20+E20)</f>
        <v>223</v>
      </c>
      <c r="C21" s="64"/>
      <c r="D21" s="64"/>
      <c r="E21" s="65"/>
      <c r="F21" s="14"/>
      <c r="G21" s="63">
        <f>SUM(G20+H20+I20+J20)</f>
        <v>209</v>
      </c>
      <c r="H21" s="64"/>
      <c r="I21" s="64"/>
      <c r="J21" s="65"/>
      <c r="L21" s="63">
        <f>SUM(L20+M20+N20+O20)</f>
        <v>147</v>
      </c>
      <c r="M21" s="64"/>
      <c r="N21" s="64"/>
      <c r="O21" s="65"/>
      <c r="Q21" s="63">
        <f>SUM(Q20+R20+S20+T20)</f>
        <v>133</v>
      </c>
      <c r="R21" s="64"/>
      <c r="S21" s="64"/>
      <c r="T21" s="65"/>
      <c r="V21" s="63">
        <f>SUM(V20+W20+X20+Y20)</f>
        <v>157</v>
      </c>
      <c r="W21" s="64"/>
      <c r="X21" s="64"/>
      <c r="Y21" s="65"/>
      <c r="AA21" s="63">
        <f>SUM(AA20+AB20+AC20+AD20)</f>
        <v>133</v>
      </c>
      <c r="AB21" s="64"/>
      <c r="AC21" s="64"/>
      <c r="AD21" s="65"/>
    </row>
    <row r="22" spans="1:30" ht="19.5" thickBot="1" x14ac:dyDescent="0.35">
      <c r="B22" s="71" t="s">
        <v>23</v>
      </c>
      <c r="C22" s="72"/>
      <c r="D22" s="72"/>
      <c r="E22" s="73"/>
      <c r="G22" s="66" t="s">
        <v>25</v>
      </c>
      <c r="H22" s="67"/>
      <c r="I22" s="67"/>
      <c r="J22" s="68"/>
      <c r="L22" s="66" t="s">
        <v>27</v>
      </c>
      <c r="M22" s="67"/>
      <c r="N22" s="67"/>
      <c r="O22" s="68"/>
      <c r="Q22" s="102" t="s">
        <v>29</v>
      </c>
      <c r="R22" s="103"/>
      <c r="S22" s="103"/>
      <c r="T22" s="104"/>
      <c r="V22" s="102" t="s">
        <v>20</v>
      </c>
      <c r="W22" s="103"/>
      <c r="X22" s="103"/>
      <c r="Y22" s="104"/>
      <c r="AA22" s="102" t="s">
        <v>21</v>
      </c>
      <c r="AB22" s="103"/>
      <c r="AC22" s="103"/>
      <c r="AD22" s="104"/>
    </row>
    <row r="23" spans="1:30" ht="30" customHeight="1" x14ac:dyDescent="0.25">
      <c r="A23" s="93" t="s">
        <v>13</v>
      </c>
      <c r="B23" s="2" t="s">
        <v>0</v>
      </c>
      <c r="C23" s="2" t="s">
        <v>1</v>
      </c>
      <c r="D23" s="92" t="s">
        <v>11</v>
      </c>
      <c r="E23" s="92"/>
      <c r="G23" s="11" t="s">
        <v>0</v>
      </c>
      <c r="H23" s="11" t="s">
        <v>1</v>
      </c>
      <c r="I23" s="69" t="s">
        <v>11</v>
      </c>
      <c r="J23" s="69"/>
      <c r="L23" s="12" t="s">
        <v>0</v>
      </c>
      <c r="M23" s="12" t="s">
        <v>1</v>
      </c>
      <c r="N23" s="69" t="s">
        <v>11</v>
      </c>
      <c r="O23" s="69"/>
      <c r="Q23" s="23" t="s">
        <v>0</v>
      </c>
      <c r="R23" s="23" t="s">
        <v>1</v>
      </c>
      <c r="S23" s="69" t="s">
        <v>11</v>
      </c>
      <c r="T23" s="69"/>
      <c r="V23" s="23" t="s">
        <v>0</v>
      </c>
      <c r="W23" s="23" t="s">
        <v>1</v>
      </c>
      <c r="X23" s="69" t="s">
        <v>11</v>
      </c>
      <c r="Y23" s="69"/>
      <c r="AA23" s="23" t="s">
        <v>0</v>
      </c>
      <c r="AB23" s="23" t="s">
        <v>1</v>
      </c>
      <c r="AC23" s="69" t="s">
        <v>11</v>
      </c>
      <c r="AD23" s="69"/>
    </row>
    <row r="24" spans="1:30" ht="15.75" x14ac:dyDescent="0.25">
      <c r="A24" s="94"/>
      <c r="B24" s="1">
        <v>114</v>
      </c>
      <c r="C24" s="1">
        <v>111</v>
      </c>
      <c r="D24" s="70">
        <f>SUM(B24+C24)</f>
        <v>225</v>
      </c>
      <c r="E24" s="70"/>
      <c r="G24" s="1">
        <v>109</v>
      </c>
      <c r="H24" s="1">
        <v>101</v>
      </c>
      <c r="I24" s="70">
        <f>SUM(G24+H24)</f>
        <v>210</v>
      </c>
      <c r="J24" s="70"/>
      <c r="L24" s="1">
        <v>77</v>
      </c>
      <c r="M24" s="1">
        <v>70</v>
      </c>
      <c r="N24" s="70">
        <f>SUM(L24+M24)</f>
        <v>147</v>
      </c>
      <c r="O24" s="70"/>
      <c r="Q24" s="1">
        <v>61</v>
      </c>
      <c r="R24" s="1">
        <v>72</v>
      </c>
      <c r="S24" s="70">
        <f>SUM(Q24+R24)</f>
        <v>133</v>
      </c>
      <c r="T24" s="70"/>
      <c r="V24" s="1">
        <v>75</v>
      </c>
      <c r="W24" s="1">
        <v>82</v>
      </c>
      <c r="X24" s="70">
        <f>SUM(V24+W24)</f>
        <v>157</v>
      </c>
      <c r="Y24" s="70"/>
      <c r="AA24" s="1">
        <v>61</v>
      </c>
      <c r="AB24" s="1">
        <v>72</v>
      </c>
      <c r="AC24" s="70">
        <f>SUM(AA24+AB24)</f>
        <v>133</v>
      </c>
      <c r="AD24" s="70"/>
    </row>
    <row r="25" spans="1:30" x14ac:dyDescent="0.25">
      <c r="A25" s="95"/>
      <c r="B25" s="6" t="s">
        <v>16</v>
      </c>
      <c r="C25" s="6" t="s">
        <v>17</v>
      </c>
      <c r="D25" s="6" t="s">
        <v>18</v>
      </c>
      <c r="E25" s="7" t="s">
        <v>19</v>
      </c>
      <c r="G25" s="6" t="s">
        <v>16</v>
      </c>
      <c r="H25" s="6" t="s">
        <v>17</v>
      </c>
      <c r="I25" s="6" t="s">
        <v>18</v>
      </c>
      <c r="J25" s="7" t="s">
        <v>19</v>
      </c>
      <c r="L25" s="6" t="s">
        <v>16</v>
      </c>
      <c r="M25" s="6" t="s">
        <v>17</v>
      </c>
      <c r="N25" s="6" t="s">
        <v>18</v>
      </c>
      <c r="O25" s="7" t="s">
        <v>19</v>
      </c>
      <c r="Q25" s="6" t="s">
        <v>16</v>
      </c>
      <c r="R25" s="6" t="s">
        <v>17</v>
      </c>
      <c r="S25" s="6" t="s">
        <v>18</v>
      </c>
      <c r="T25" s="7" t="s">
        <v>19</v>
      </c>
      <c r="V25" s="6" t="s">
        <v>16</v>
      </c>
      <c r="W25" s="6" t="s">
        <v>17</v>
      </c>
      <c r="X25" s="6" t="s">
        <v>18</v>
      </c>
      <c r="Y25" s="7" t="s">
        <v>19</v>
      </c>
      <c r="AA25" s="6" t="s">
        <v>16</v>
      </c>
      <c r="AB25" s="6" t="s">
        <v>17</v>
      </c>
      <c r="AC25" s="6" t="s">
        <v>18</v>
      </c>
      <c r="AD25" s="7" t="s">
        <v>19</v>
      </c>
    </row>
    <row r="26" spans="1:30" x14ac:dyDescent="0.25">
      <c r="A26" s="8" t="s">
        <v>3</v>
      </c>
      <c r="B26" s="1">
        <v>180</v>
      </c>
      <c r="C26" s="1">
        <v>5</v>
      </c>
      <c r="D26" s="1">
        <v>1</v>
      </c>
      <c r="E26" s="1">
        <v>0</v>
      </c>
      <c r="G26" s="1">
        <v>177</v>
      </c>
      <c r="H26" s="1">
        <v>3</v>
      </c>
      <c r="I26" s="1">
        <v>4</v>
      </c>
      <c r="J26" s="1">
        <v>0</v>
      </c>
      <c r="L26" s="1">
        <v>123</v>
      </c>
      <c r="M26" s="1">
        <v>0</v>
      </c>
      <c r="N26" s="1">
        <v>0</v>
      </c>
      <c r="O26" s="1">
        <v>0</v>
      </c>
      <c r="Q26" s="1">
        <v>99</v>
      </c>
      <c r="R26" s="1">
        <v>2</v>
      </c>
      <c r="S26" s="1">
        <v>2</v>
      </c>
      <c r="T26" s="1">
        <v>0</v>
      </c>
      <c r="V26" s="1">
        <v>110</v>
      </c>
      <c r="W26" s="1">
        <v>0</v>
      </c>
      <c r="X26" s="1">
        <v>0</v>
      </c>
      <c r="Y26" s="1">
        <v>0</v>
      </c>
      <c r="AA26" s="1">
        <v>99</v>
      </c>
      <c r="AB26" s="1">
        <v>2</v>
      </c>
      <c r="AC26" s="1">
        <v>2</v>
      </c>
      <c r="AD26" s="1">
        <v>0</v>
      </c>
    </row>
    <row r="27" spans="1:30" x14ac:dyDescent="0.25">
      <c r="A27" s="9" t="s">
        <v>4</v>
      </c>
      <c r="B27" s="1">
        <v>39</v>
      </c>
      <c r="C27" s="1">
        <v>0</v>
      </c>
      <c r="D27" s="1">
        <v>0</v>
      </c>
      <c r="E27" s="1">
        <v>0</v>
      </c>
      <c r="G27" s="1">
        <v>26</v>
      </c>
      <c r="H27" s="1">
        <v>0</v>
      </c>
      <c r="I27" s="1">
        <v>0</v>
      </c>
      <c r="J27" s="1">
        <v>0</v>
      </c>
      <c r="L27" s="1">
        <v>24</v>
      </c>
      <c r="M27" s="1">
        <v>0</v>
      </c>
      <c r="N27" s="1">
        <v>0</v>
      </c>
      <c r="O27" s="1">
        <v>0</v>
      </c>
      <c r="Q27" s="1">
        <v>30</v>
      </c>
      <c r="R27" s="1">
        <v>0</v>
      </c>
      <c r="S27" s="1">
        <v>0</v>
      </c>
      <c r="T27" s="27">
        <v>0</v>
      </c>
      <c r="V27" s="1">
        <v>39</v>
      </c>
      <c r="W27" s="1">
        <v>3</v>
      </c>
      <c r="X27" s="1">
        <v>5</v>
      </c>
      <c r="Y27" s="1">
        <v>0</v>
      </c>
      <c r="AA27" s="1">
        <v>30</v>
      </c>
      <c r="AB27" s="1">
        <v>0</v>
      </c>
      <c r="AC27" s="1">
        <v>0</v>
      </c>
      <c r="AD27" s="1">
        <v>0</v>
      </c>
    </row>
    <row r="28" spans="1:30" ht="15.75" thickBot="1" x14ac:dyDescent="0.3">
      <c r="A28" s="3" t="s">
        <v>5</v>
      </c>
      <c r="B28" s="24">
        <f>SUM(B26+B27)</f>
        <v>219</v>
      </c>
      <c r="C28" s="24">
        <f>SUM(C26+C27)</f>
        <v>5</v>
      </c>
      <c r="D28" s="24">
        <f>SUM(D26+D27)</f>
        <v>1</v>
      </c>
      <c r="E28" s="24">
        <f>SUM(E26+E27)</f>
        <v>0</v>
      </c>
      <c r="G28" s="24">
        <f>SUM(G26+G27)</f>
        <v>203</v>
      </c>
      <c r="H28" s="24">
        <f>SUM(H26+H27)</f>
        <v>3</v>
      </c>
      <c r="I28" s="24">
        <f>SUM(I26+I27)</f>
        <v>4</v>
      </c>
      <c r="J28" s="24">
        <f>SUM(J26+J27)</f>
        <v>0</v>
      </c>
      <c r="L28" s="24">
        <f>SUM(L26+L27)</f>
        <v>147</v>
      </c>
      <c r="M28" s="24">
        <f>SUM(M26+M27)</f>
        <v>0</v>
      </c>
      <c r="N28" s="24">
        <f>SUM(N26+N27)</f>
        <v>0</v>
      </c>
      <c r="O28" s="24">
        <f>SUM(O26+O27)</f>
        <v>0</v>
      </c>
      <c r="Q28" s="24">
        <f>SUM(Q26+Q27)</f>
        <v>129</v>
      </c>
      <c r="R28" s="24">
        <f>SUM(R26+R27)</f>
        <v>2</v>
      </c>
      <c r="S28" s="24">
        <f>SUM(S26+S27)</f>
        <v>2</v>
      </c>
      <c r="T28" s="24">
        <f>SUM(T26+T27)</f>
        <v>0</v>
      </c>
      <c r="V28" s="24">
        <f>SUM(V26+V27)</f>
        <v>149</v>
      </c>
      <c r="W28" s="24">
        <f>SUM(W26+W27)</f>
        <v>3</v>
      </c>
      <c r="X28" s="24">
        <f>SUM(X26+X27)</f>
        <v>5</v>
      </c>
      <c r="Y28" s="24">
        <f>SUM(Y26+Y27)</f>
        <v>0</v>
      </c>
      <c r="AA28" s="24">
        <f>SUM(AA26+AA27)</f>
        <v>129</v>
      </c>
      <c r="AB28" s="24">
        <f>SUM(AB26+AB27)</f>
        <v>2</v>
      </c>
      <c r="AC28" s="24">
        <f>SUM(AC26+AC27)</f>
        <v>2</v>
      </c>
      <c r="AD28" s="24">
        <f>SUM(AD26+AD27)</f>
        <v>0</v>
      </c>
    </row>
    <row r="29" spans="1:30" ht="19.5" thickBot="1" x14ac:dyDescent="0.35">
      <c r="A29" s="20" t="s">
        <v>10</v>
      </c>
      <c r="B29" s="63">
        <f>SUM(B28+C28+D28+E28)</f>
        <v>225</v>
      </c>
      <c r="C29" s="64"/>
      <c r="D29" s="64"/>
      <c r="E29" s="65"/>
      <c r="G29" s="63">
        <f>SUM(G28+H28+I28+J28)</f>
        <v>210</v>
      </c>
      <c r="H29" s="64"/>
      <c r="I29" s="64"/>
      <c r="J29" s="65"/>
      <c r="L29" s="63">
        <f>SUM(L28+M28+N28+O28)</f>
        <v>147</v>
      </c>
      <c r="M29" s="64"/>
      <c r="N29" s="64"/>
      <c r="O29" s="65"/>
      <c r="Q29" s="63">
        <f>SUM(Q28+R28+S28+T28)</f>
        <v>133</v>
      </c>
      <c r="R29" s="64"/>
      <c r="S29" s="64"/>
      <c r="T29" s="65"/>
      <c r="V29" s="63">
        <f>SUM(V28+W28+X28+Y28)</f>
        <v>157</v>
      </c>
      <c r="W29" s="64"/>
      <c r="X29" s="64"/>
      <c r="Y29" s="65"/>
      <c r="AA29" s="63">
        <f>SUM(AA28+AB28+AC28+AD28)</f>
        <v>133</v>
      </c>
      <c r="AB29" s="64"/>
      <c r="AC29" s="64"/>
      <c r="AD29" s="65"/>
    </row>
    <row r="30" spans="1:30" ht="19.5" thickBot="1" x14ac:dyDescent="0.35">
      <c r="B30" s="71" t="s">
        <v>23</v>
      </c>
      <c r="C30" s="72"/>
      <c r="D30" s="72"/>
      <c r="E30" s="73"/>
      <c r="G30" s="66" t="s">
        <v>25</v>
      </c>
      <c r="H30" s="67"/>
      <c r="I30" s="67"/>
      <c r="J30" s="68"/>
      <c r="L30" s="66" t="s">
        <v>27</v>
      </c>
      <c r="M30" s="67"/>
      <c r="N30" s="67"/>
      <c r="O30" s="68"/>
      <c r="Q30" s="102" t="s">
        <v>29</v>
      </c>
      <c r="R30" s="103"/>
      <c r="S30" s="103"/>
      <c r="T30" s="104"/>
      <c r="V30" s="102" t="s">
        <v>20</v>
      </c>
      <c r="W30" s="103"/>
      <c r="X30" s="103"/>
      <c r="Y30" s="104"/>
      <c r="AA30" s="102" t="s">
        <v>21</v>
      </c>
      <c r="AB30" s="103"/>
      <c r="AC30" s="103"/>
      <c r="AD30" s="104"/>
    </row>
    <row r="31" spans="1:30" ht="30" customHeight="1" x14ac:dyDescent="0.25">
      <c r="A31" s="96" t="s">
        <v>14</v>
      </c>
      <c r="B31" s="2" t="s">
        <v>0</v>
      </c>
      <c r="C31" s="2" t="s">
        <v>1</v>
      </c>
      <c r="D31" s="92" t="s">
        <v>11</v>
      </c>
      <c r="E31" s="92"/>
      <c r="G31" s="11" t="s">
        <v>0</v>
      </c>
      <c r="H31" s="11" t="s">
        <v>1</v>
      </c>
      <c r="I31" s="69" t="s">
        <v>11</v>
      </c>
      <c r="J31" s="69"/>
      <c r="L31" s="12" t="s">
        <v>0</v>
      </c>
      <c r="M31" s="12" t="s">
        <v>1</v>
      </c>
      <c r="N31" s="69" t="s">
        <v>11</v>
      </c>
      <c r="O31" s="69"/>
      <c r="Q31" s="23" t="s">
        <v>0</v>
      </c>
      <c r="R31" s="23" t="s">
        <v>1</v>
      </c>
      <c r="S31" s="69" t="s">
        <v>11</v>
      </c>
      <c r="T31" s="69"/>
      <c r="V31" s="23" t="s">
        <v>0</v>
      </c>
      <c r="W31" s="23" t="s">
        <v>1</v>
      </c>
      <c r="X31" s="69" t="s">
        <v>11</v>
      </c>
      <c r="Y31" s="69"/>
      <c r="AA31" s="23" t="s">
        <v>0</v>
      </c>
      <c r="AB31" s="23" t="s">
        <v>1</v>
      </c>
      <c r="AC31" s="69" t="s">
        <v>11</v>
      </c>
      <c r="AD31" s="69"/>
    </row>
    <row r="32" spans="1:30" ht="15.75" x14ac:dyDescent="0.25">
      <c r="A32" s="97"/>
      <c r="B32" s="1">
        <v>114</v>
      </c>
      <c r="C32" s="1">
        <v>111</v>
      </c>
      <c r="D32" s="70">
        <f>SUM(B32+C32)</f>
        <v>225</v>
      </c>
      <c r="E32" s="70"/>
      <c r="G32" s="1">
        <v>109</v>
      </c>
      <c r="H32" s="1">
        <v>101</v>
      </c>
      <c r="I32" s="70">
        <f>SUM(G32+H32)</f>
        <v>210</v>
      </c>
      <c r="J32" s="70"/>
      <c r="L32" s="1">
        <v>77</v>
      </c>
      <c r="M32" s="1">
        <v>70</v>
      </c>
      <c r="N32" s="70">
        <f>SUM(L32+M32)</f>
        <v>147</v>
      </c>
      <c r="O32" s="70"/>
      <c r="Q32" s="1">
        <v>61</v>
      </c>
      <c r="R32" s="1">
        <v>72</v>
      </c>
      <c r="S32" s="70">
        <f>SUM(Q32+R32)</f>
        <v>133</v>
      </c>
      <c r="T32" s="70"/>
      <c r="V32" s="1">
        <v>75</v>
      </c>
      <c r="W32" s="1">
        <v>82</v>
      </c>
      <c r="X32" s="70">
        <f>SUM(V32+W32)</f>
        <v>157</v>
      </c>
      <c r="Y32" s="70"/>
      <c r="AA32" s="1">
        <v>61</v>
      </c>
      <c r="AB32" s="1">
        <v>72</v>
      </c>
      <c r="AC32" s="70">
        <f>SUM(AA32+AB32)</f>
        <v>133</v>
      </c>
      <c r="AD32" s="70"/>
    </row>
    <row r="33" spans="1:30" x14ac:dyDescent="0.25">
      <c r="A33" s="98"/>
      <c r="B33" s="6" t="s">
        <v>16</v>
      </c>
      <c r="C33" s="6" t="s">
        <v>17</v>
      </c>
      <c r="D33" s="6" t="s">
        <v>18</v>
      </c>
      <c r="E33" s="7" t="s">
        <v>19</v>
      </c>
      <c r="G33" s="6" t="s">
        <v>6</v>
      </c>
      <c r="H33" s="6" t="s">
        <v>7</v>
      </c>
      <c r="I33" s="6" t="s">
        <v>8</v>
      </c>
      <c r="J33" s="7" t="s">
        <v>9</v>
      </c>
      <c r="L33" s="6" t="s">
        <v>16</v>
      </c>
      <c r="M33" s="6" t="s">
        <v>17</v>
      </c>
      <c r="N33" s="6" t="s">
        <v>18</v>
      </c>
      <c r="O33" s="7" t="s">
        <v>19</v>
      </c>
      <c r="Q33" s="6" t="s">
        <v>16</v>
      </c>
      <c r="R33" s="6" t="s">
        <v>17</v>
      </c>
      <c r="S33" s="6" t="s">
        <v>18</v>
      </c>
      <c r="T33" s="7" t="s">
        <v>19</v>
      </c>
      <c r="V33" s="6" t="s">
        <v>16</v>
      </c>
      <c r="W33" s="6" t="s">
        <v>17</v>
      </c>
      <c r="X33" s="6" t="s">
        <v>18</v>
      </c>
      <c r="Y33" s="7" t="s">
        <v>19</v>
      </c>
      <c r="AA33" s="6" t="s">
        <v>6</v>
      </c>
      <c r="AB33" s="6" t="s">
        <v>7</v>
      </c>
      <c r="AC33" s="6" t="s">
        <v>8</v>
      </c>
      <c r="AD33" s="7" t="s">
        <v>9</v>
      </c>
    </row>
    <row r="34" spans="1:30" x14ac:dyDescent="0.25">
      <c r="A34" s="8" t="s">
        <v>3</v>
      </c>
      <c r="B34" s="1">
        <v>171</v>
      </c>
      <c r="C34" s="1">
        <v>8</v>
      </c>
      <c r="D34" s="1">
        <v>2</v>
      </c>
      <c r="E34" s="1">
        <v>0</v>
      </c>
      <c r="G34" s="1">
        <v>176</v>
      </c>
      <c r="H34" s="1">
        <v>0</v>
      </c>
      <c r="I34" s="1">
        <v>0</v>
      </c>
      <c r="J34" s="1">
        <v>0</v>
      </c>
      <c r="L34" s="1">
        <v>123</v>
      </c>
      <c r="M34" s="1">
        <v>0</v>
      </c>
      <c r="N34" s="1">
        <v>0</v>
      </c>
      <c r="O34" s="1">
        <v>0</v>
      </c>
      <c r="Q34" s="1">
        <v>99</v>
      </c>
      <c r="R34" s="1">
        <v>3</v>
      </c>
      <c r="S34" s="1">
        <v>1</v>
      </c>
      <c r="T34" s="1">
        <v>0</v>
      </c>
      <c r="V34" s="1">
        <v>103</v>
      </c>
      <c r="W34" s="1">
        <v>7</v>
      </c>
      <c r="X34" s="1">
        <v>5</v>
      </c>
      <c r="Y34" s="1">
        <v>0</v>
      </c>
      <c r="AA34" s="1">
        <v>99</v>
      </c>
      <c r="AB34" s="1">
        <v>3</v>
      </c>
      <c r="AC34" s="1">
        <v>1</v>
      </c>
      <c r="AD34" s="1">
        <v>0</v>
      </c>
    </row>
    <row r="35" spans="1:30" x14ac:dyDescent="0.25">
      <c r="A35" s="9" t="s">
        <v>4</v>
      </c>
      <c r="B35" s="1">
        <v>44</v>
      </c>
      <c r="C35" s="1">
        <v>0</v>
      </c>
      <c r="D35" s="1">
        <v>0</v>
      </c>
      <c r="E35" s="1">
        <v>0</v>
      </c>
      <c r="G35" s="1">
        <v>30</v>
      </c>
      <c r="H35" s="1">
        <v>2</v>
      </c>
      <c r="I35" s="1">
        <v>2</v>
      </c>
      <c r="J35" s="1">
        <v>0</v>
      </c>
      <c r="L35" s="1">
        <v>23</v>
      </c>
      <c r="M35" s="1">
        <v>1</v>
      </c>
      <c r="N35" s="1">
        <v>0</v>
      </c>
      <c r="O35" s="1">
        <v>0</v>
      </c>
      <c r="Q35" s="1">
        <v>30</v>
      </c>
      <c r="R35" s="1">
        <v>0</v>
      </c>
      <c r="S35" s="1">
        <v>0</v>
      </c>
      <c r="T35" s="1">
        <v>0</v>
      </c>
      <c r="V35" s="1">
        <v>42</v>
      </c>
      <c r="W35" s="1">
        <v>0</v>
      </c>
      <c r="X35" s="1">
        <v>0</v>
      </c>
      <c r="Y35" s="1">
        <v>0</v>
      </c>
      <c r="AA35" s="1">
        <v>30</v>
      </c>
      <c r="AB35" s="1">
        <v>0</v>
      </c>
      <c r="AC35" s="1">
        <v>0</v>
      </c>
      <c r="AD35" s="1">
        <v>0</v>
      </c>
    </row>
    <row r="36" spans="1:30" ht="15.75" thickBot="1" x14ac:dyDescent="0.3">
      <c r="A36" s="3" t="s">
        <v>5</v>
      </c>
      <c r="B36" s="24">
        <f>SUM(B34+B35)</f>
        <v>215</v>
      </c>
      <c r="C36" s="24">
        <f>SUM(C34+C35)</f>
        <v>8</v>
      </c>
      <c r="D36" s="24">
        <f>SUM(D34+D35)</f>
        <v>2</v>
      </c>
      <c r="E36" s="24">
        <f>SUM(E34+E35)</f>
        <v>0</v>
      </c>
      <c r="G36" s="24">
        <f>SUM(G34+G35)</f>
        <v>206</v>
      </c>
      <c r="H36" s="24">
        <f>SUM(H34+H35)</f>
        <v>2</v>
      </c>
      <c r="I36" s="24">
        <f>SUM(I34+I35)</f>
        <v>2</v>
      </c>
      <c r="J36" s="24">
        <f>SUM(J34+J35)</f>
        <v>0</v>
      </c>
      <c r="L36" s="24">
        <f>SUM(L34+L35)</f>
        <v>146</v>
      </c>
      <c r="M36" s="24">
        <f>SUM(M34+M35)</f>
        <v>1</v>
      </c>
      <c r="N36" s="24">
        <f>SUM(N34+N35)</f>
        <v>0</v>
      </c>
      <c r="O36" s="24">
        <f>SUM(O34+O35)</f>
        <v>0</v>
      </c>
      <c r="Q36" s="24">
        <f>SUM(Q34+Q35)</f>
        <v>129</v>
      </c>
      <c r="R36" s="24">
        <f>SUM(R34+R35)</f>
        <v>3</v>
      </c>
      <c r="S36" s="24">
        <f>SUM(S34+S35)</f>
        <v>1</v>
      </c>
      <c r="T36" s="24">
        <f>SUM(T34+T35)</f>
        <v>0</v>
      </c>
      <c r="V36" s="24">
        <f>SUM(V34+V35)</f>
        <v>145</v>
      </c>
      <c r="W36" s="24">
        <f>SUM(W34+W35)</f>
        <v>7</v>
      </c>
      <c r="X36" s="24">
        <f>SUM(X34+X35)</f>
        <v>5</v>
      </c>
      <c r="Y36" s="24">
        <f>SUM(Y34+Y35)</f>
        <v>0</v>
      </c>
      <c r="AA36" s="24">
        <f>SUM(AA34+AA35)</f>
        <v>129</v>
      </c>
      <c r="AB36" s="24">
        <f>SUM(AB34+AB35)</f>
        <v>3</v>
      </c>
      <c r="AC36" s="24">
        <f>SUM(AC34+AC35)</f>
        <v>1</v>
      </c>
      <c r="AD36" s="24">
        <f>SUM(AD34+AD35)</f>
        <v>0</v>
      </c>
    </row>
    <row r="37" spans="1:30" ht="19.5" thickBot="1" x14ac:dyDescent="0.35">
      <c r="A37" s="10" t="s">
        <v>10</v>
      </c>
      <c r="B37" s="63">
        <v>225</v>
      </c>
      <c r="C37" s="64"/>
      <c r="D37" s="64"/>
      <c r="E37" s="65"/>
      <c r="G37" s="63">
        <f>SUM(G36+H36+I36+J36)</f>
        <v>210</v>
      </c>
      <c r="H37" s="64"/>
      <c r="I37" s="64"/>
      <c r="J37" s="65"/>
      <c r="L37" s="63">
        <f>SUM(L36+M36+N36+O36)</f>
        <v>147</v>
      </c>
      <c r="M37" s="64"/>
      <c r="N37" s="64"/>
      <c r="O37" s="65"/>
      <c r="Q37" s="63">
        <f>SUM(Q36+R36+S36+T36)</f>
        <v>133</v>
      </c>
      <c r="R37" s="64"/>
      <c r="S37" s="64"/>
      <c r="T37" s="65"/>
      <c r="V37" s="63">
        <f>SUM(V36+W36+X36+Y36)</f>
        <v>157</v>
      </c>
      <c r="W37" s="64"/>
      <c r="X37" s="64"/>
      <c r="Y37" s="65"/>
      <c r="AA37" s="63">
        <f>SUM(AA36+AB36+AC36+AD36)</f>
        <v>133</v>
      </c>
      <c r="AB37" s="64"/>
      <c r="AC37" s="64"/>
      <c r="AD37" s="65"/>
    </row>
    <row r="38" spans="1:30" ht="19.5" thickBot="1" x14ac:dyDescent="0.35">
      <c r="B38" s="71" t="s">
        <v>23</v>
      </c>
      <c r="C38" s="72"/>
      <c r="D38" s="72"/>
      <c r="E38" s="73"/>
      <c r="G38" s="66" t="s">
        <v>24</v>
      </c>
      <c r="H38" s="67"/>
      <c r="I38" s="67"/>
      <c r="J38" s="68"/>
      <c r="L38" s="66" t="s">
        <v>26</v>
      </c>
      <c r="M38" s="67"/>
      <c r="N38" s="67"/>
      <c r="O38" s="68"/>
      <c r="Q38" s="102" t="s">
        <v>28</v>
      </c>
      <c r="R38" s="103"/>
      <c r="S38" s="103"/>
      <c r="T38" s="104"/>
      <c r="V38" s="102" t="s">
        <v>20</v>
      </c>
      <c r="W38" s="103"/>
      <c r="X38" s="103"/>
      <c r="Y38" s="104"/>
      <c r="AA38" s="102" t="s">
        <v>21</v>
      </c>
      <c r="AB38" s="103"/>
      <c r="AC38" s="103"/>
      <c r="AD38" s="104"/>
    </row>
    <row r="39" spans="1:30" ht="30" customHeight="1" x14ac:dyDescent="0.25">
      <c r="A39" s="89" t="s">
        <v>15</v>
      </c>
      <c r="B39" s="2" t="s">
        <v>0</v>
      </c>
      <c r="C39" s="2" t="s">
        <v>1</v>
      </c>
      <c r="D39" s="92" t="s">
        <v>11</v>
      </c>
      <c r="E39" s="92"/>
      <c r="G39" s="11" t="s">
        <v>0</v>
      </c>
      <c r="H39" s="11" t="s">
        <v>1</v>
      </c>
      <c r="I39" s="69" t="s">
        <v>11</v>
      </c>
      <c r="J39" s="69"/>
      <c r="L39" s="12" t="s">
        <v>0</v>
      </c>
      <c r="M39" s="12" t="s">
        <v>1</v>
      </c>
      <c r="N39" s="69" t="s">
        <v>11</v>
      </c>
      <c r="O39" s="69"/>
      <c r="Q39" s="23" t="s">
        <v>0</v>
      </c>
      <c r="R39" s="23" t="s">
        <v>1</v>
      </c>
      <c r="S39" s="69" t="s">
        <v>11</v>
      </c>
      <c r="T39" s="69"/>
      <c r="V39" s="23" t="s">
        <v>0</v>
      </c>
      <c r="W39" s="23" t="s">
        <v>1</v>
      </c>
      <c r="X39" s="69" t="s">
        <v>11</v>
      </c>
      <c r="Y39" s="69"/>
      <c r="AA39" s="23" t="s">
        <v>0</v>
      </c>
      <c r="AB39" s="23" t="s">
        <v>1</v>
      </c>
      <c r="AC39" s="69" t="s">
        <v>11</v>
      </c>
      <c r="AD39" s="69"/>
    </row>
    <row r="40" spans="1:30" ht="15.75" x14ac:dyDescent="0.25">
      <c r="A40" s="90"/>
      <c r="B40" s="1">
        <v>114</v>
      </c>
      <c r="C40" s="1">
        <v>111</v>
      </c>
      <c r="D40" s="70">
        <f>SUM(B40+C40)</f>
        <v>225</v>
      </c>
      <c r="E40" s="70"/>
      <c r="G40" s="1">
        <v>109</v>
      </c>
      <c r="H40" s="1">
        <v>101</v>
      </c>
      <c r="I40" s="70">
        <f>SUM(G40+H40)</f>
        <v>210</v>
      </c>
      <c r="J40" s="70"/>
      <c r="L40" s="1">
        <v>77</v>
      </c>
      <c r="M40" s="1">
        <v>70</v>
      </c>
      <c r="N40" s="70">
        <f>SUM(L40+M40)</f>
        <v>147</v>
      </c>
      <c r="O40" s="70"/>
      <c r="Q40" s="1">
        <v>61</v>
      </c>
      <c r="R40" s="1">
        <v>72</v>
      </c>
      <c r="S40" s="70">
        <f>SUM(Q40+R40)</f>
        <v>133</v>
      </c>
      <c r="T40" s="70"/>
      <c r="V40" s="1">
        <v>75</v>
      </c>
      <c r="W40" s="1">
        <v>82</v>
      </c>
      <c r="X40" s="70">
        <f>SUM(V40+W40)</f>
        <v>157</v>
      </c>
      <c r="Y40" s="70"/>
      <c r="AA40" s="1">
        <v>61</v>
      </c>
      <c r="AB40" s="1">
        <v>72</v>
      </c>
      <c r="AC40" s="70">
        <f>SUM(AA40+AB40)</f>
        <v>133</v>
      </c>
      <c r="AD40" s="70"/>
    </row>
    <row r="41" spans="1:30" x14ac:dyDescent="0.25">
      <c r="A41" s="91"/>
      <c r="B41" s="6" t="s">
        <v>16</v>
      </c>
      <c r="C41" s="6" t="s">
        <v>17</v>
      </c>
      <c r="D41" s="6" t="s">
        <v>18</v>
      </c>
      <c r="E41" s="7" t="s">
        <v>19</v>
      </c>
      <c r="G41" s="6" t="s">
        <v>16</v>
      </c>
      <c r="H41" s="6" t="s">
        <v>17</v>
      </c>
      <c r="I41" s="6" t="s">
        <v>18</v>
      </c>
      <c r="J41" s="7" t="s">
        <v>19</v>
      </c>
      <c r="L41" s="6" t="s">
        <v>16</v>
      </c>
      <c r="M41" s="6" t="s">
        <v>17</v>
      </c>
      <c r="N41" s="6" t="s">
        <v>18</v>
      </c>
      <c r="O41" s="7" t="s">
        <v>19</v>
      </c>
      <c r="Q41" s="6" t="s">
        <v>16</v>
      </c>
      <c r="R41" s="6" t="s">
        <v>17</v>
      </c>
      <c r="S41" s="6" t="s">
        <v>18</v>
      </c>
      <c r="T41" s="7" t="s">
        <v>19</v>
      </c>
      <c r="V41" s="6" t="s">
        <v>16</v>
      </c>
      <c r="W41" s="6" t="s">
        <v>17</v>
      </c>
      <c r="X41" s="6" t="s">
        <v>18</v>
      </c>
      <c r="Y41" s="7" t="s">
        <v>19</v>
      </c>
      <c r="AA41" s="6" t="s">
        <v>16</v>
      </c>
      <c r="AB41" s="6" t="s">
        <v>17</v>
      </c>
      <c r="AC41" s="6" t="s">
        <v>18</v>
      </c>
      <c r="AD41" s="7" t="s">
        <v>19</v>
      </c>
    </row>
    <row r="42" spans="1:30" x14ac:dyDescent="0.25">
      <c r="A42" s="8" t="s">
        <v>3</v>
      </c>
      <c r="B42" s="1">
        <v>178</v>
      </c>
      <c r="C42" s="1">
        <v>0</v>
      </c>
      <c r="D42" s="1">
        <v>0</v>
      </c>
      <c r="E42" s="1">
        <v>0</v>
      </c>
      <c r="G42" s="1">
        <v>180</v>
      </c>
      <c r="H42" s="1">
        <v>0</v>
      </c>
      <c r="I42" s="1" t="s">
        <v>39</v>
      </c>
      <c r="J42" s="1" t="s">
        <v>39</v>
      </c>
      <c r="L42" s="1">
        <v>125</v>
      </c>
      <c r="M42" s="1">
        <v>0</v>
      </c>
      <c r="N42" s="1">
        <v>0</v>
      </c>
      <c r="O42" s="1">
        <v>0</v>
      </c>
      <c r="Q42" s="1">
        <v>101</v>
      </c>
      <c r="R42" s="1">
        <v>1</v>
      </c>
      <c r="S42" s="1">
        <v>1</v>
      </c>
      <c r="T42" s="1">
        <v>0</v>
      </c>
      <c r="V42" s="1">
        <v>116</v>
      </c>
      <c r="W42" s="1">
        <v>5</v>
      </c>
      <c r="X42" s="1">
        <v>5</v>
      </c>
      <c r="Y42" s="1">
        <v>0</v>
      </c>
      <c r="AA42" s="1">
        <v>101</v>
      </c>
      <c r="AB42" s="1">
        <v>1</v>
      </c>
      <c r="AC42" s="1">
        <v>1</v>
      </c>
      <c r="AD42" s="1">
        <v>0</v>
      </c>
    </row>
    <row r="43" spans="1:30" x14ac:dyDescent="0.25">
      <c r="A43" s="9" t="s">
        <v>4</v>
      </c>
      <c r="B43" s="1">
        <v>42</v>
      </c>
      <c r="C43" s="1">
        <v>5</v>
      </c>
      <c r="D43" s="1">
        <v>0</v>
      </c>
      <c r="E43" s="1">
        <v>0</v>
      </c>
      <c r="G43" s="1">
        <v>26</v>
      </c>
      <c r="H43" s="1">
        <v>1</v>
      </c>
      <c r="I43" s="1">
        <v>3</v>
      </c>
      <c r="J43" s="1">
        <v>0</v>
      </c>
      <c r="L43" s="1">
        <v>20</v>
      </c>
      <c r="M43" s="1">
        <v>1</v>
      </c>
      <c r="N43" s="1">
        <v>1</v>
      </c>
      <c r="O43" s="1">
        <v>0</v>
      </c>
      <c r="Q43" s="1">
        <v>30</v>
      </c>
      <c r="R43" s="1">
        <v>0</v>
      </c>
      <c r="S43" s="1">
        <v>0</v>
      </c>
      <c r="T43" s="1">
        <v>0</v>
      </c>
      <c r="V43" s="1">
        <v>31</v>
      </c>
      <c r="W43" s="1">
        <v>0</v>
      </c>
      <c r="X43" s="1">
        <v>0</v>
      </c>
      <c r="Y43" s="1">
        <v>0</v>
      </c>
      <c r="AA43" s="1">
        <v>30</v>
      </c>
      <c r="AB43" s="1">
        <v>0</v>
      </c>
      <c r="AC43" s="1">
        <v>0</v>
      </c>
      <c r="AD43" s="1">
        <v>0</v>
      </c>
    </row>
    <row r="44" spans="1:30" ht="15.75" thickBot="1" x14ac:dyDescent="0.3">
      <c r="A44" s="3" t="s">
        <v>5</v>
      </c>
      <c r="B44" s="24">
        <f>SUM(B42+B43)</f>
        <v>220</v>
      </c>
      <c r="C44" s="24">
        <f>SUM(C42+C43)</f>
        <v>5</v>
      </c>
      <c r="D44" s="24">
        <f>SUM(D42+D43)</f>
        <v>0</v>
      </c>
      <c r="E44" s="24">
        <f>SUM(E42+E43)</f>
        <v>0</v>
      </c>
      <c r="G44" s="24">
        <f>SUM(G42+G43)</f>
        <v>206</v>
      </c>
      <c r="H44" s="24">
        <f>SUM(H42+H43)</f>
        <v>1</v>
      </c>
      <c r="I44" s="24">
        <v>3</v>
      </c>
      <c r="J44" s="24">
        <v>0</v>
      </c>
      <c r="L44" s="24">
        <f>SUM(L42+L43)</f>
        <v>145</v>
      </c>
      <c r="M44" s="24">
        <f>SUM(M42+M43)</f>
        <v>1</v>
      </c>
      <c r="N44" s="24">
        <f>SUM(N42+N43)</f>
        <v>1</v>
      </c>
      <c r="O44" s="24">
        <f>SUM(O42+O43)</f>
        <v>0</v>
      </c>
      <c r="Q44" s="24">
        <f>SUM(Q42+Q43)</f>
        <v>131</v>
      </c>
      <c r="R44" s="24">
        <f>SUM(R42+R43)</f>
        <v>1</v>
      </c>
      <c r="S44" s="24">
        <f>SUM(S42+S43)</f>
        <v>1</v>
      </c>
      <c r="T44" s="24">
        <v>0</v>
      </c>
      <c r="V44" s="24">
        <f>SUM(V42+V43)</f>
        <v>147</v>
      </c>
      <c r="W44" s="24">
        <f>SUM(W42+W43)</f>
        <v>5</v>
      </c>
      <c r="X44" s="24">
        <f>SUM(X42+X43)</f>
        <v>5</v>
      </c>
      <c r="Y44" s="24">
        <f>SUM(Y42+Y43)</f>
        <v>0</v>
      </c>
      <c r="AA44" s="24">
        <f>SUM(AA42+AA43)</f>
        <v>131</v>
      </c>
      <c r="AB44" s="24">
        <f>SUM(AB42+AB43)</f>
        <v>1</v>
      </c>
      <c r="AC44" s="24">
        <f>SUM(AC42+AC43)</f>
        <v>1</v>
      </c>
      <c r="AD44" s="24">
        <f>SUM(AD42+AD43)</f>
        <v>0</v>
      </c>
    </row>
    <row r="45" spans="1:30" ht="19.5" thickBot="1" x14ac:dyDescent="0.35">
      <c r="A45" s="10" t="s">
        <v>10</v>
      </c>
      <c r="B45" s="63">
        <v>225</v>
      </c>
      <c r="C45" s="64"/>
      <c r="D45" s="64"/>
      <c r="E45" s="65"/>
      <c r="G45" s="63">
        <f>SUM(G44+H44+I44+J44)</f>
        <v>210</v>
      </c>
      <c r="H45" s="64"/>
      <c r="I45" s="64"/>
      <c r="J45" s="65"/>
      <c r="L45" s="63">
        <v>147</v>
      </c>
      <c r="M45" s="64"/>
      <c r="N45" s="64"/>
      <c r="O45" s="65"/>
      <c r="Q45" s="63">
        <f>SUM(Q44+R44+S44+T44)</f>
        <v>133</v>
      </c>
      <c r="R45" s="64"/>
      <c r="S45" s="64"/>
      <c r="T45" s="65"/>
      <c r="V45" s="63">
        <f>SUM(V44+W44+X44+Y44)</f>
        <v>157</v>
      </c>
      <c r="W45" s="64"/>
      <c r="X45" s="64"/>
      <c r="Y45" s="65"/>
      <c r="AA45" s="63">
        <f>SUM(AA44+AB44+AC44+AD44)</f>
        <v>133</v>
      </c>
      <c r="AB45" s="64"/>
      <c r="AC45" s="64"/>
      <c r="AD45" s="65"/>
    </row>
    <row r="49" spans="2:11" x14ac:dyDescent="0.25">
      <c r="B49" s="39"/>
      <c r="C49" s="39"/>
      <c r="D49" s="39"/>
      <c r="E49" s="39"/>
      <c r="F49" s="39"/>
      <c r="G49" s="39"/>
      <c r="H49" s="39"/>
      <c r="I49" s="39"/>
      <c r="J49" s="39"/>
      <c r="K49" s="39"/>
    </row>
    <row r="50" spans="2:11" x14ac:dyDescent="0.25">
      <c r="B50" s="39"/>
      <c r="C50" s="39"/>
      <c r="D50" s="39"/>
      <c r="E50" s="39"/>
      <c r="F50" s="39"/>
      <c r="G50" s="39"/>
      <c r="H50" s="39"/>
      <c r="I50" s="39"/>
      <c r="J50" s="39"/>
      <c r="K50" s="39"/>
    </row>
    <row r="51" spans="2:11" x14ac:dyDescent="0.25">
      <c r="B51" s="39"/>
      <c r="C51" s="54"/>
      <c r="D51" s="54"/>
      <c r="E51" s="54"/>
      <c r="F51" s="39"/>
      <c r="G51" s="54"/>
      <c r="H51" s="54"/>
      <c r="I51" s="54"/>
      <c r="J51" s="39"/>
      <c r="K51" s="39"/>
    </row>
    <row r="52" spans="2:11" x14ac:dyDescent="0.25">
      <c r="B52" s="39"/>
      <c r="C52" s="28"/>
      <c r="D52" s="28"/>
      <c r="E52" s="28"/>
      <c r="F52" s="28"/>
      <c r="G52" s="28"/>
      <c r="H52" s="28"/>
      <c r="I52" s="28"/>
      <c r="J52" s="39"/>
      <c r="K52" s="39"/>
    </row>
    <row r="53" spans="2:11" ht="18.75" x14ac:dyDescent="0.3">
      <c r="B53" s="39"/>
      <c r="C53" s="39"/>
      <c r="D53" s="39"/>
      <c r="E53" s="39"/>
      <c r="F53" s="39"/>
      <c r="G53" s="39"/>
      <c r="H53" s="39"/>
      <c r="I53" s="39"/>
      <c r="J53" s="53"/>
      <c r="K53" s="39"/>
    </row>
    <row r="54" spans="2:11" x14ac:dyDescent="0.25">
      <c r="B54" s="39"/>
      <c r="C54" s="52"/>
      <c r="D54" s="52"/>
      <c r="E54" s="52"/>
      <c r="F54" s="39"/>
      <c r="G54" s="52"/>
      <c r="H54" s="52"/>
      <c r="I54" s="52"/>
      <c r="J54" s="39"/>
      <c r="K54" s="39"/>
    </row>
    <row r="55" spans="2:11" x14ac:dyDescent="0.25">
      <c r="B55" s="39"/>
      <c r="C55" s="28"/>
      <c r="D55" s="28"/>
      <c r="E55" s="28"/>
      <c r="F55" s="39"/>
      <c r="G55" s="28"/>
      <c r="H55" s="28"/>
      <c r="I55" s="28"/>
      <c r="J55" s="39"/>
      <c r="K55" s="39"/>
    </row>
    <row r="56" spans="2:11" ht="18.75" x14ac:dyDescent="0.3">
      <c r="B56" s="39"/>
      <c r="C56" s="41"/>
      <c r="D56" s="41"/>
      <c r="E56" s="41"/>
      <c r="F56" s="41"/>
      <c r="G56" s="41"/>
      <c r="H56" s="41"/>
      <c r="I56" s="41"/>
      <c r="J56" s="53"/>
      <c r="K56" s="39"/>
    </row>
    <row r="57" spans="2:11" x14ac:dyDescent="0.25">
      <c r="B57" s="39"/>
      <c r="C57" s="39"/>
      <c r="D57" s="39"/>
      <c r="E57" s="39"/>
      <c r="F57" s="39"/>
      <c r="G57" s="39"/>
      <c r="H57" s="39"/>
      <c r="I57" s="39"/>
      <c r="J57" s="39"/>
      <c r="K57" s="39"/>
    </row>
    <row r="58" spans="2:11" x14ac:dyDescent="0.25">
      <c r="B58" s="39"/>
      <c r="C58" s="39"/>
      <c r="D58" s="39"/>
      <c r="E58" s="39"/>
      <c r="F58" s="39"/>
      <c r="G58" s="39"/>
      <c r="H58" s="39"/>
      <c r="I58" s="39"/>
      <c r="J58" s="39"/>
      <c r="K58" s="39"/>
    </row>
    <row r="59" spans="2:11" x14ac:dyDescent="0.25">
      <c r="B59" s="39"/>
      <c r="C59" s="39"/>
      <c r="D59" s="39"/>
      <c r="E59" s="39"/>
      <c r="F59" s="39"/>
      <c r="G59" s="39"/>
      <c r="H59" s="39"/>
      <c r="I59" s="39"/>
      <c r="J59" s="39"/>
      <c r="K59" s="39"/>
    </row>
    <row r="60" spans="2:11" x14ac:dyDescent="0.25">
      <c r="B60" s="39"/>
      <c r="C60" s="39"/>
      <c r="D60" s="39"/>
      <c r="E60" s="39"/>
      <c r="F60" s="39"/>
      <c r="G60" s="39"/>
      <c r="H60" s="39"/>
      <c r="I60" s="39"/>
      <c r="J60" s="39"/>
      <c r="K60" s="39"/>
    </row>
    <row r="61" spans="2:11" x14ac:dyDescent="0.25">
      <c r="B61" s="39"/>
      <c r="C61" s="39"/>
      <c r="D61" s="39"/>
      <c r="E61" s="39"/>
      <c r="F61" s="39"/>
      <c r="G61" s="39"/>
      <c r="H61" s="39"/>
      <c r="I61" s="39"/>
      <c r="J61" s="39"/>
      <c r="K61" s="39"/>
    </row>
    <row r="91" spans="2:10" ht="15.75" thickBot="1" x14ac:dyDescent="0.3"/>
    <row r="92" spans="2:10" ht="19.5" thickBot="1" x14ac:dyDescent="0.35">
      <c r="C92" s="55" t="s">
        <v>36</v>
      </c>
      <c r="D92" s="56"/>
      <c r="E92" s="56"/>
      <c r="F92" s="57"/>
      <c r="G92" s="57"/>
      <c r="H92" s="57"/>
      <c r="I92" s="58"/>
    </row>
    <row r="93" spans="2:10" x14ac:dyDescent="0.25">
      <c r="C93" s="1" t="s">
        <v>30</v>
      </c>
      <c r="D93" s="1" t="s">
        <v>31</v>
      </c>
      <c r="E93" s="1" t="s">
        <v>37</v>
      </c>
      <c r="G93" s="25" t="s">
        <v>33</v>
      </c>
      <c r="H93" s="25" t="s">
        <v>34</v>
      </c>
      <c r="I93" s="25" t="s">
        <v>35</v>
      </c>
    </row>
    <row r="94" spans="2:10" ht="18.75" x14ac:dyDescent="0.3">
      <c r="B94" s="6" t="s">
        <v>3</v>
      </c>
      <c r="C94" s="18"/>
      <c r="D94" s="1"/>
      <c r="E94" s="1"/>
      <c r="G94" s="1"/>
      <c r="H94" s="1"/>
      <c r="I94" s="1"/>
      <c r="J94" s="26">
        <f>SUM(C94:I94)</f>
        <v>0</v>
      </c>
    </row>
    <row r="95" spans="2:10" ht="18.75" x14ac:dyDescent="0.3">
      <c r="B95" s="6" t="s">
        <v>4</v>
      </c>
      <c r="C95" s="1"/>
      <c r="D95" s="1"/>
      <c r="E95" s="1"/>
      <c r="G95" s="1"/>
      <c r="H95" s="1"/>
      <c r="I95" s="1"/>
      <c r="J95" s="26">
        <f>SUM(C95:I95)</f>
        <v>0</v>
      </c>
    </row>
    <row r="96" spans="2:10" ht="18.75" x14ac:dyDescent="0.3">
      <c r="B96" s="5" t="s">
        <v>7</v>
      </c>
      <c r="C96" s="1"/>
      <c r="D96" s="1"/>
      <c r="E96" s="1"/>
      <c r="G96" s="1"/>
      <c r="H96" s="1"/>
      <c r="I96" s="1"/>
      <c r="J96" s="26">
        <f>SUM(C96:I96)</f>
        <v>0</v>
      </c>
    </row>
    <row r="97" spans="2:10" ht="18.75" x14ac:dyDescent="0.3">
      <c r="B97" s="5" t="s">
        <v>8</v>
      </c>
      <c r="C97" s="1"/>
      <c r="D97" s="1"/>
      <c r="E97" s="1"/>
      <c r="G97" s="1"/>
      <c r="H97" s="1"/>
      <c r="I97" s="1"/>
      <c r="J97" s="26">
        <f>SUM(C97:I97)</f>
        <v>0</v>
      </c>
    </row>
    <row r="98" spans="2:10" ht="15.75" thickBot="1" x14ac:dyDescent="0.3"/>
    <row r="99" spans="2:10" ht="19.5" thickBot="1" x14ac:dyDescent="0.35">
      <c r="C99" s="59" t="s">
        <v>38</v>
      </c>
      <c r="D99" s="60"/>
      <c r="E99" s="60"/>
      <c r="F99" s="61"/>
      <c r="G99" s="61"/>
      <c r="H99" s="61"/>
      <c r="I99" s="62"/>
    </row>
    <row r="100" spans="2:10" x14ac:dyDescent="0.25">
      <c r="C100" s="1" t="s">
        <v>30</v>
      </c>
      <c r="D100" s="1" t="s">
        <v>31</v>
      </c>
      <c r="E100" s="1" t="s">
        <v>37</v>
      </c>
      <c r="G100" s="25" t="s">
        <v>33</v>
      </c>
      <c r="H100" s="25" t="s">
        <v>34</v>
      </c>
      <c r="I100" s="25" t="s">
        <v>35</v>
      </c>
    </row>
    <row r="101" spans="2:10" ht="18.75" x14ac:dyDescent="0.3">
      <c r="B101" s="6" t="s">
        <v>3</v>
      </c>
      <c r="C101" s="18"/>
      <c r="D101" s="1"/>
      <c r="E101" s="1"/>
      <c r="G101" s="1"/>
      <c r="H101" s="1"/>
      <c r="I101" s="1"/>
      <c r="J101" s="26">
        <f>SUM(C101:I101)</f>
        <v>0</v>
      </c>
    </row>
    <row r="102" spans="2:10" ht="18.75" x14ac:dyDescent="0.3">
      <c r="B102" s="6" t="s">
        <v>4</v>
      </c>
      <c r="C102" s="1"/>
      <c r="D102" s="1"/>
      <c r="E102" s="1"/>
      <c r="G102" s="1"/>
      <c r="H102" s="1"/>
      <c r="I102" s="1"/>
      <c r="J102" s="26">
        <f>SUM(C102:I102)</f>
        <v>0</v>
      </c>
    </row>
    <row r="103" spans="2:10" ht="18.75" x14ac:dyDescent="0.3">
      <c r="B103" s="5" t="s">
        <v>7</v>
      </c>
      <c r="C103" s="1"/>
      <c r="D103" s="1"/>
      <c r="E103" s="1"/>
      <c r="G103" s="1"/>
      <c r="H103" s="1"/>
      <c r="I103" s="1"/>
      <c r="J103" s="26">
        <f>SUM(C103:I103)</f>
        <v>0</v>
      </c>
    </row>
    <row r="104" spans="2:10" ht="18.75" x14ac:dyDescent="0.3">
      <c r="B104" s="5" t="s">
        <v>8</v>
      </c>
      <c r="C104" s="1"/>
      <c r="D104" s="1"/>
      <c r="E104" s="1"/>
      <c r="G104" s="1"/>
      <c r="H104" s="1"/>
      <c r="I104" s="1"/>
      <c r="J104" s="26">
        <f>SUM(C104:I104)</f>
        <v>0</v>
      </c>
    </row>
  </sheetData>
  <mergeCells count="129">
    <mergeCell ref="B3:AD5"/>
    <mergeCell ref="AA37:AD37"/>
    <mergeCell ref="AA38:AD38"/>
    <mergeCell ref="AC39:AD39"/>
    <mergeCell ref="AC40:AD40"/>
    <mergeCell ref="AA45:AD45"/>
    <mergeCell ref="AC24:AD24"/>
    <mergeCell ref="AA29:AD29"/>
    <mergeCell ref="AA30:AD30"/>
    <mergeCell ref="AC31:AD31"/>
    <mergeCell ref="AC32:AD32"/>
    <mergeCell ref="AC15:AD15"/>
    <mergeCell ref="AC16:AD16"/>
    <mergeCell ref="AA21:AD21"/>
    <mergeCell ref="AA22:AD22"/>
    <mergeCell ref="AC23:AD23"/>
    <mergeCell ref="AA6:AD6"/>
    <mergeCell ref="AC7:AD7"/>
    <mergeCell ref="AC8:AD8"/>
    <mergeCell ref="AA13:AD13"/>
    <mergeCell ref="AA14:AD14"/>
    <mergeCell ref="V37:Y37"/>
    <mergeCell ref="V38:Y38"/>
    <mergeCell ref="X39:Y39"/>
    <mergeCell ref="V45:Y45"/>
    <mergeCell ref="X24:Y24"/>
    <mergeCell ref="V29:Y29"/>
    <mergeCell ref="V30:Y30"/>
    <mergeCell ref="X31:Y31"/>
    <mergeCell ref="X32:Y32"/>
    <mergeCell ref="X15:Y15"/>
    <mergeCell ref="X16:Y16"/>
    <mergeCell ref="V21:Y21"/>
    <mergeCell ref="V22:Y22"/>
    <mergeCell ref="X23:Y23"/>
    <mergeCell ref="V6:Y6"/>
    <mergeCell ref="X7:Y7"/>
    <mergeCell ref="X8:Y8"/>
    <mergeCell ref="V13:Y13"/>
    <mergeCell ref="V14:Y14"/>
    <mergeCell ref="Q37:T37"/>
    <mergeCell ref="Q38:T38"/>
    <mergeCell ref="S39:T39"/>
    <mergeCell ref="S40:T40"/>
    <mergeCell ref="X40:Y40"/>
    <mergeCell ref="Q45:T45"/>
    <mergeCell ref="G45:J45"/>
    <mergeCell ref="Q6:T6"/>
    <mergeCell ref="S7:T7"/>
    <mergeCell ref="S8:T8"/>
    <mergeCell ref="Q13:T13"/>
    <mergeCell ref="Q14:T14"/>
    <mergeCell ref="S15:T15"/>
    <mergeCell ref="S16:T16"/>
    <mergeCell ref="Q21:T21"/>
    <mergeCell ref="Q22:T22"/>
    <mergeCell ref="S23:T23"/>
    <mergeCell ref="S24:T24"/>
    <mergeCell ref="Q29:T29"/>
    <mergeCell ref="Q30:T30"/>
    <mergeCell ref="S31:T31"/>
    <mergeCell ref="S32:T32"/>
    <mergeCell ref="G14:J14"/>
    <mergeCell ref="I15:J15"/>
    <mergeCell ref="I16:J16"/>
    <mergeCell ref="G21:J21"/>
    <mergeCell ref="I23:J23"/>
    <mergeCell ref="G6:J6"/>
    <mergeCell ref="I7:J7"/>
    <mergeCell ref="G22:J22"/>
    <mergeCell ref="B37:E37"/>
    <mergeCell ref="A39:A41"/>
    <mergeCell ref="D39:E39"/>
    <mergeCell ref="D40:E40"/>
    <mergeCell ref="I32:J32"/>
    <mergeCell ref="I24:J24"/>
    <mergeCell ref="G29:J29"/>
    <mergeCell ref="G30:J30"/>
    <mergeCell ref="I31:J31"/>
    <mergeCell ref="G37:J37"/>
    <mergeCell ref="G38:J38"/>
    <mergeCell ref="I39:J39"/>
    <mergeCell ref="I40:J40"/>
    <mergeCell ref="A23:A25"/>
    <mergeCell ref="D23:E23"/>
    <mergeCell ref="D24:E24"/>
    <mergeCell ref="B29:E29"/>
    <mergeCell ref="A31:A33"/>
    <mergeCell ref="D31:E31"/>
    <mergeCell ref="D32:E32"/>
    <mergeCell ref="B30:E30"/>
    <mergeCell ref="B22:E22"/>
    <mergeCell ref="D15:E15"/>
    <mergeCell ref="D16:E16"/>
    <mergeCell ref="B21:E21"/>
    <mergeCell ref="A15:A17"/>
    <mergeCell ref="A6:A9"/>
    <mergeCell ref="B14:E14"/>
    <mergeCell ref="B13:E13"/>
    <mergeCell ref="D7:E7"/>
    <mergeCell ref="B6:E6"/>
    <mergeCell ref="D8:E8"/>
    <mergeCell ref="I8:J8"/>
    <mergeCell ref="G13:J13"/>
    <mergeCell ref="F6:F13"/>
    <mergeCell ref="L6:O6"/>
    <mergeCell ref="N7:O7"/>
    <mergeCell ref="N8:O8"/>
    <mergeCell ref="L13:O13"/>
    <mergeCell ref="L14:O14"/>
    <mergeCell ref="N15:O15"/>
    <mergeCell ref="N16:O16"/>
    <mergeCell ref="L21:O21"/>
    <mergeCell ref="L22:O22"/>
    <mergeCell ref="N23:O23"/>
    <mergeCell ref="N24:O24"/>
    <mergeCell ref="L29:O29"/>
    <mergeCell ref="L30:O30"/>
    <mergeCell ref="N31:O31"/>
    <mergeCell ref="N32:O32"/>
    <mergeCell ref="C92:I92"/>
    <mergeCell ref="C99:I99"/>
    <mergeCell ref="L37:O37"/>
    <mergeCell ref="L38:O38"/>
    <mergeCell ref="N39:O39"/>
    <mergeCell ref="N40:O40"/>
    <mergeCell ref="L45:O45"/>
    <mergeCell ref="B45:E45"/>
    <mergeCell ref="B38:E38"/>
  </mergeCells>
  <pageMargins left="0.7" right="0.7" top="0.75" bottom="0.75" header="0.3" footer="0.3"/>
  <pageSetup paperSize="8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9F505-2F49-410E-A316-ECA5D145BC5F}">
  <sheetPr>
    <pageSetUpPr fitToPage="1"/>
  </sheetPr>
  <dimension ref="B2:AE74"/>
  <sheetViews>
    <sheetView workbookViewId="0">
      <selection activeCell="B3" sqref="B3:Q27"/>
    </sheetView>
  </sheetViews>
  <sheetFormatPr defaultRowHeight="15" x14ac:dyDescent="0.25"/>
  <cols>
    <col min="2" max="2" width="48" bestFit="1" customWidth="1"/>
    <col min="4" max="4" width="10.5703125" customWidth="1"/>
    <col min="5" max="5" width="13.140625" customWidth="1"/>
  </cols>
  <sheetData>
    <row r="2" spans="2:17" ht="15.75" thickBot="1" x14ac:dyDescent="0.3"/>
    <row r="3" spans="2:17" x14ac:dyDescent="0.25">
      <c r="C3" s="121" t="s">
        <v>56</v>
      </c>
      <c r="D3" s="122"/>
      <c r="E3" s="123"/>
    </row>
    <row r="4" spans="2:17" ht="15.75" thickBot="1" x14ac:dyDescent="0.3">
      <c r="C4" s="124"/>
      <c r="D4" s="125"/>
      <c r="E4" s="126"/>
    </row>
    <row r="5" spans="2:17" ht="15.75" x14ac:dyDescent="0.25">
      <c r="C5" s="127" t="s">
        <v>45</v>
      </c>
      <c r="D5" s="127"/>
      <c r="E5" s="127"/>
      <c r="F5" s="128"/>
      <c r="G5" s="128"/>
      <c r="H5" s="128"/>
    </row>
    <row r="6" spans="2:17" x14ac:dyDescent="0.25">
      <c r="C6" s="5" t="s">
        <v>46</v>
      </c>
      <c r="D6" s="5" t="s">
        <v>48</v>
      </c>
      <c r="E6" s="5" t="s">
        <v>47</v>
      </c>
      <c r="F6" s="31"/>
      <c r="G6" s="31"/>
      <c r="H6" s="31"/>
    </row>
    <row r="7" spans="2:17" x14ac:dyDescent="0.25">
      <c r="B7" s="1" t="s">
        <v>40</v>
      </c>
      <c r="C7" s="29">
        <v>518</v>
      </c>
      <c r="D7" s="29">
        <v>542</v>
      </c>
      <c r="E7" s="5">
        <f t="shared" ref="E7:E12" si="0">SUM(C7:D7)</f>
        <v>1060</v>
      </c>
      <c r="F7" s="4"/>
      <c r="G7" s="4"/>
      <c r="H7" s="4"/>
    </row>
    <row r="8" spans="2:17" x14ac:dyDescent="0.25">
      <c r="B8" s="1" t="s">
        <v>41</v>
      </c>
      <c r="C8" s="29">
        <v>497</v>
      </c>
      <c r="D8" s="29">
        <v>503</v>
      </c>
      <c r="E8" s="5">
        <f t="shared" si="0"/>
        <v>1000</v>
      </c>
      <c r="F8" s="4"/>
      <c r="G8" s="4"/>
      <c r="H8" s="4"/>
    </row>
    <row r="9" spans="2:17" x14ac:dyDescent="0.25">
      <c r="B9" s="1" t="s">
        <v>32</v>
      </c>
      <c r="C9" s="29">
        <v>465</v>
      </c>
      <c r="D9" s="29">
        <v>481</v>
      </c>
      <c r="E9" s="5">
        <f t="shared" si="0"/>
        <v>946</v>
      </c>
      <c r="F9" s="4"/>
      <c r="G9" s="4"/>
      <c r="H9" s="4"/>
    </row>
    <row r="10" spans="2:17" x14ac:dyDescent="0.25">
      <c r="B10" s="1" t="s">
        <v>42</v>
      </c>
      <c r="C10" s="29">
        <v>367</v>
      </c>
      <c r="D10" s="29">
        <v>381</v>
      </c>
      <c r="E10" s="5">
        <f t="shared" si="0"/>
        <v>748</v>
      </c>
      <c r="F10" s="4"/>
      <c r="G10" s="4"/>
      <c r="H10" s="4"/>
    </row>
    <row r="11" spans="2:17" x14ac:dyDescent="0.25">
      <c r="B11" s="1" t="s">
        <v>43</v>
      </c>
      <c r="C11" s="29">
        <v>399</v>
      </c>
      <c r="D11" s="29">
        <v>450</v>
      </c>
      <c r="E11" s="5">
        <f t="shared" si="0"/>
        <v>849</v>
      </c>
      <c r="F11" s="4"/>
      <c r="G11" s="4"/>
      <c r="H11" s="4"/>
    </row>
    <row r="12" spans="2:17" x14ac:dyDescent="0.25">
      <c r="B12" s="1" t="s">
        <v>44</v>
      </c>
      <c r="C12" s="29">
        <v>440</v>
      </c>
      <c r="D12" s="29">
        <v>433</v>
      </c>
      <c r="E12" s="5">
        <f t="shared" si="0"/>
        <v>873</v>
      </c>
      <c r="F12" s="4"/>
      <c r="G12" s="4"/>
      <c r="H12" s="4"/>
    </row>
    <row r="13" spans="2:17" ht="18.75" x14ac:dyDescent="0.3">
      <c r="B13" s="30" t="s">
        <v>49</v>
      </c>
      <c r="C13" s="26">
        <f>SUM(C7:C12)</f>
        <v>2686</v>
      </c>
      <c r="D13" s="26">
        <f>SUM(D7:D12)</f>
        <v>2790</v>
      </c>
      <c r="E13" s="32">
        <f>SUM(E7:E12)</f>
        <v>5476</v>
      </c>
      <c r="F13" s="4"/>
      <c r="G13" s="4"/>
      <c r="H13" s="4"/>
    </row>
    <row r="14" spans="2:17" ht="15.75" thickBot="1" x14ac:dyDescent="0.3"/>
    <row r="15" spans="2:17" x14ac:dyDescent="0.25">
      <c r="C15" s="115" t="s">
        <v>57</v>
      </c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7"/>
    </row>
    <row r="16" spans="2:17" ht="15.75" thickBot="1" x14ac:dyDescent="0.3">
      <c r="C16" s="118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20"/>
    </row>
    <row r="17" spans="2:31" ht="15.75" x14ac:dyDescent="0.25">
      <c r="C17" s="129" t="s">
        <v>50</v>
      </c>
      <c r="D17" s="129"/>
      <c r="E17" s="129"/>
      <c r="F17" s="130" t="s">
        <v>52</v>
      </c>
      <c r="G17" s="130"/>
      <c r="H17" s="130"/>
      <c r="I17" s="131" t="s">
        <v>53</v>
      </c>
      <c r="J17" s="131"/>
      <c r="K17" s="131"/>
      <c r="L17" s="132" t="s">
        <v>54</v>
      </c>
      <c r="M17" s="132"/>
      <c r="N17" s="132"/>
      <c r="O17" s="114" t="s">
        <v>55</v>
      </c>
      <c r="P17" s="114"/>
      <c r="Q17" s="114"/>
    </row>
    <row r="18" spans="2:31" x14ac:dyDescent="0.25">
      <c r="C18" s="5" t="s">
        <v>46</v>
      </c>
      <c r="D18" s="5" t="s">
        <v>51</v>
      </c>
      <c r="E18" s="5" t="s">
        <v>47</v>
      </c>
      <c r="F18" s="5" t="s">
        <v>46</v>
      </c>
      <c r="G18" s="5" t="s">
        <v>51</v>
      </c>
      <c r="H18" s="5" t="s">
        <v>47</v>
      </c>
      <c r="I18" s="5" t="s">
        <v>46</v>
      </c>
      <c r="J18" s="5" t="s">
        <v>51</v>
      </c>
      <c r="K18" s="5" t="s">
        <v>47</v>
      </c>
      <c r="L18" s="5" t="s">
        <v>46</v>
      </c>
      <c r="M18" s="5" t="s">
        <v>51</v>
      </c>
      <c r="N18" s="5" t="s">
        <v>47</v>
      </c>
      <c r="O18" s="5" t="s">
        <v>46</v>
      </c>
      <c r="P18" s="5" t="s">
        <v>51</v>
      </c>
      <c r="Q18" s="5" t="s">
        <v>47</v>
      </c>
    </row>
    <row r="19" spans="2:31" x14ac:dyDescent="0.25">
      <c r="B19" s="10" t="s">
        <v>40</v>
      </c>
      <c r="C19" s="1">
        <v>114</v>
      </c>
      <c r="D19" s="1">
        <v>109</v>
      </c>
      <c r="E19" s="1">
        <f t="shared" ref="E19:E24" si="1">SUM(C19:D19)</f>
        <v>223</v>
      </c>
      <c r="F19" s="1">
        <v>114</v>
      </c>
      <c r="G19" s="1">
        <v>109</v>
      </c>
      <c r="H19" s="1">
        <f t="shared" ref="H19:H24" si="2">SUM(F19:G19)</f>
        <v>223</v>
      </c>
      <c r="I19" s="1">
        <v>114</v>
      </c>
      <c r="J19" s="1">
        <v>111</v>
      </c>
      <c r="K19" s="1">
        <f t="shared" ref="K19:K24" si="3">SUM(I19:J19)</f>
        <v>225</v>
      </c>
      <c r="L19" s="1">
        <v>114</v>
      </c>
      <c r="M19" s="1">
        <v>111</v>
      </c>
      <c r="N19" s="1">
        <f t="shared" ref="N19:N24" si="4">SUM(L19:M19)</f>
        <v>225</v>
      </c>
      <c r="O19" s="1">
        <v>114</v>
      </c>
      <c r="P19" s="1">
        <v>111</v>
      </c>
      <c r="Q19" s="1">
        <f t="shared" ref="Q19:Q24" si="5">SUM(O19:P19)</f>
        <v>225</v>
      </c>
    </row>
    <row r="20" spans="2:31" x14ac:dyDescent="0.25">
      <c r="B20" s="10" t="s">
        <v>41</v>
      </c>
      <c r="C20" s="1">
        <v>108</v>
      </c>
      <c r="D20" s="1">
        <v>101</v>
      </c>
      <c r="E20" s="1">
        <f t="shared" si="1"/>
        <v>209</v>
      </c>
      <c r="F20" s="1">
        <v>108</v>
      </c>
      <c r="G20" s="1">
        <v>101</v>
      </c>
      <c r="H20" s="1">
        <f t="shared" si="2"/>
        <v>209</v>
      </c>
      <c r="I20" s="1">
        <v>109</v>
      </c>
      <c r="J20" s="1">
        <v>101</v>
      </c>
      <c r="K20" s="1">
        <f t="shared" si="3"/>
        <v>210</v>
      </c>
      <c r="L20" s="1">
        <v>109</v>
      </c>
      <c r="M20" s="1">
        <v>101</v>
      </c>
      <c r="N20" s="1">
        <f t="shared" si="4"/>
        <v>210</v>
      </c>
      <c r="O20" s="1">
        <v>109</v>
      </c>
      <c r="P20" s="1">
        <v>101</v>
      </c>
      <c r="Q20" s="1">
        <f t="shared" si="5"/>
        <v>210</v>
      </c>
    </row>
    <row r="21" spans="2:31" x14ac:dyDescent="0.25">
      <c r="B21" s="10" t="s">
        <v>32</v>
      </c>
      <c r="C21" s="1">
        <v>77</v>
      </c>
      <c r="D21" s="1">
        <v>70</v>
      </c>
      <c r="E21" s="1">
        <f t="shared" si="1"/>
        <v>147</v>
      </c>
      <c r="F21" s="1">
        <v>77</v>
      </c>
      <c r="G21" s="1">
        <v>70</v>
      </c>
      <c r="H21" s="1">
        <f t="shared" si="2"/>
        <v>147</v>
      </c>
      <c r="I21" s="1">
        <v>77</v>
      </c>
      <c r="J21" s="1">
        <v>70</v>
      </c>
      <c r="K21" s="1">
        <f t="shared" si="3"/>
        <v>147</v>
      </c>
      <c r="L21" s="1">
        <v>77</v>
      </c>
      <c r="M21" s="1">
        <v>70</v>
      </c>
      <c r="N21" s="1">
        <f t="shared" si="4"/>
        <v>147</v>
      </c>
      <c r="O21" s="1">
        <v>77</v>
      </c>
      <c r="P21" s="1">
        <v>70</v>
      </c>
      <c r="Q21" s="1">
        <f t="shared" si="5"/>
        <v>147</v>
      </c>
    </row>
    <row r="22" spans="2:31" x14ac:dyDescent="0.25">
      <c r="B22" s="10" t="s">
        <v>42</v>
      </c>
      <c r="C22" s="1">
        <v>61</v>
      </c>
      <c r="D22" s="1">
        <v>72</v>
      </c>
      <c r="E22" s="1">
        <f t="shared" si="1"/>
        <v>133</v>
      </c>
      <c r="F22" s="1">
        <v>61</v>
      </c>
      <c r="G22" s="1">
        <v>72</v>
      </c>
      <c r="H22" s="1">
        <f t="shared" si="2"/>
        <v>133</v>
      </c>
      <c r="I22" s="1">
        <v>61</v>
      </c>
      <c r="J22" s="1">
        <v>72</v>
      </c>
      <c r="K22" s="1">
        <f t="shared" si="3"/>
        <v>133</v>
      </c>
      <c r="L22" s="1">
        <v>61</v>
      </c>
      <c r="M22" s="1">
        <v>72</v>
      </c>
      <c r="N22" s="1">
        <f t="shared" si="4"/>
        <v>133</v>
      </c>
      <c r="O22" s="1">
        <v>61</v>
      </c>
      <c r="P22" s="1">
        <v>72</v>
      </c>
      <c r="Q22" s="1">
        <f t="shared" si="5"/>
        <v>133</v>
      </c>
    </row>
    <row r="23" spans="2:31" x14ac:dyDescent="0.25">
      <c r="B23" s="10" t="s">
        <v>43</v>
      </c>
      <c r="C23" s="1">
        <v>75</v>
      </c>
      <c r="D23" s="1">
        <v>82</v>
      </c>
      <c r="E23" s="1">
        <f t="shared" si="1"/>
        <v>157</v>
      </c>
      <c r="F23" s="1">
        <v>75</v>
      </c>
      <c r="G23" s="1">
        <v>82</v>
      </c>
      <c r="H23" s="1">
        <f t="shared" si="2"/>
        <v>157</v>
      </c>
      <c r="I23" s="1">
        <v>75</v>
      </c>
      <c r="J23" s="1">
        <v>82</v>
      </c>
      <c r="K23" s="1">
        <f t="shared" si="3"/>
        <v>157</v>
      </c>
      <c r="L23" s="1">
        <v>75</v>
      </c>
      <c r="M23" s="1">
        <v>82</v>
      </c>
      <c r="N23" s="1">
        <f t="shared" si="4"/>
        <v>157</v>
      </c>
      <c r="O23" s="1">
        <v>75</v>
      </c>
      <c r="P23" s="1">
        <v>82</v>
      </c>
      <c r="Q23" s="1">
        <f t="shared" si="5"/>
        <v>157</v>
      </c>
    </row>
    <row r="24" spans="2:31" x14ac:dyDescent="0.25">
      <c r="B24" s="10" t="s">
        <v>44</v>
      </c>
      <c r="C24" s="1">
        <v>83</v>
      </c>
      <c r="D24" s="1">
        <v>71</v>
      </c>
      <c r="E24" s="1">
        <f t="shared" si="1"/>
        <v>154</v>
      </c>
      <c r="F24" s="1">
        <v>83</v>
      </c>
      <c r="G24" s="1">
        <v>71</v>
      </c>
      <c r="H24" s="1">
        <f t="shared" si="2"/>
        <v>154</v>
      </c>
      <c r="I24" s="1">
        <v>83</v>
      </c>
      <c r="J24" s="1">
        <v>71</v>
      </c>
      <c r="K24" s="1">
        <f t="shared" si="3"/>
        <v>154</v>
      </c>
      <c r="L24" s="1">
        <v>83</v>
      </c>
      <c r="M24" s="1">
        <v>71</v>
      </c>
      <c r="N24" s="1">
        <f t="shared" si="4"/>
        <v>154</v>
      </c>
      <c r="O24" s="1">
        <v>83</v>
      </c>
      <c r="P24" s="1">
        <v>71</v>
      </c>
      <c r="Q24" s="1">
        <f t="shared" si="5"/>
        <v>154</v>
      </c>
    </row>
    <row r="25" spans="2:31" ht="18.75" x14ac:dyDescent="0.3">
      <c r="B25" s="30" t="s">
        <v>49</v>
      </c>
      <c r="C25" s="26">
        <f t="shared" ref="C25:Q25" si="6">SUM(C19:C24)</f>
        <v>518</v>
      </c>
      <c r="D25" s="26">
        <f t="shared" si="6"/>
        <v>505</v>
      </c>
      <c r="E25" s="33">
        <f t="shared" si="6"/>
        <v>1023</v>
      </c>
      <c r="F25" s="26">
        <f t="shared" si="6"/>
        <v>518</v>
      </c>
      <c r="G25" s="26">
        <f t="shared" si="6"/>
        <v>505</v>
      </c>
      <c r="H25" s="34">
        <f t="shared" si="6"/>
        <v>1023</v>
      </c>
      <c r="I25" s="26">
        <f t="shared" si="6"/>
        <v>519</v>
      </c>
      <c r="J25" s="26">
        <f t="shared" si="6"/>
        <v>507</v>
      </c>
      <c r="K25" s="35">
        <f t="shared" si="6"/>
        <v>1026</v>
      </c>
      <c r="L25" s="26">
        <f t="shared" si="6"/>
        <v>519</v>
      </c>
      <c r="M25" s="26">
        <f t="shared" si="6"/>
        <v>507</v>
      </c>
      <c r="N25" s="36">
        <f t="shared" si="6"/>
        <v>1026</v>
      </c>
      <c r="O25" s="26">
        <f t="shared" si="6"/>
        <v>519</v>
      </c>
      <c r="P25" s="26">
        <f t="shared" si="6"/>
        <v>507</v>
      </c>
      <c r="Q25" s="37">
        <f t="shared" si="6"/>
        <v>1026</v>
      </c>
    </row>
    <row r="29" spans="2:31" x14ac:dyDescent="0.25"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2:31" x14ac:dyDescent="0.25"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2:31" ht="15" customHeight="1" x14ac:dyDescent="0.25">
      <c r="B31" s="39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</row>
    <row r="32" spans="2:31" ht="15" customHeight="1" x14ac:dyDescent="0.25">
      <c r="B32" s="39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</row>
    <row r="33" spans="2:31" ht="15" customHeight="1" x14ac:dyDescent="0.25">
      <c r="B33" s="39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</row>
    <row r="34" spans="2:31" ht="18.75" x14ac:dyDescent="0.3">
      <c r="B34" s="48"/>
      <c r="C34" s="45"/>
      <c r="D34" s="45"/>
      <c r="E34" s="45"/>
      <c r="F34" s="45"/>
      <c r="G34" s="52"/>
      <c r="H34" s="45"/>
      <c r="I34" s="45"/>
      <c r="J34" s="45"/>
      <c r="K34" s="45"/>
      <c r="L34" s="39"/>
      <c r="M34" s="45"/>
      <c r="N34" s="45"/>
      <c r="O34" s="45"/>
      <c r="P34" s="45"/>
      <c r="Q34" s="39"/>
      <c r="R34" s="45"/>
      <c r="S34" s="45"/>
      <c r="T34" s="45"/>
      <c r="U34" s="45"/>
      <c r="V34" s="39"/>
      <c r="W34" s="45"/>
      <c r="X34" s="45"/>
      <c r="Y34" s="45"/>
      <c r="Z34" s="45"/>
      <c r="AA34" s="39"/>
      <c r="AB34" s="45"/>
      <c r="AC34" s="45"/>
      <c r="AD34" s="45"/>
      <c r="AE34" s="45"/>
    </row>
    <row r="35" spans="2:31" ht="15" customHeight="1" x14ac:dyDescent="0.25">
      <c r="B35" s="48"/>
      <c r="C35" s="38"/>
      <c r="D35" s="38"/>
      <c r="E35" s="46"/>
      <c r="F35" s="46"/>
      <c r="G35" s="52"/>
      <c r="H35" s="38"/>
      <c r="I35" s="38"/>
      <c r="J35" s="46"/>
      <c r="K35" s="46"/>
      <c r="L35" s="39"/>
      <c r="M35" s="38"/>
      <c r="N35" s="38"/>
      <c r="O35" s="46"/>
      <c r="P35" s="46"/>
      <c r="Q35" s="39"/>
      <c r="R35" s="38"/>
      <c r="S35" s="38"/>
      <c r="T35" s="46"/>
      <c r="U35" s="46"/>
      <c r="V35" s="39"/>
      <c r="W35" s="38"/>
      <c r="X35" s="38"/>
      <c r="Y35" s="46"/>
      <c r="Z35" s="46"/>
      <c r="AA35" s="39"/>
      <c r="AB35" s="38"/>
      <c r="AC35" s="38"/>
      <c r="AD35" s="46"/>
      <c r="AE35" s="46"/>
    </row>
    <row r="36" spans="2:31" ht="18.75" x14ac:dyDescent="0.25">
      <c r="B36" s="48"/>
      <c r="C36" s="39"/>
      <c r="D36" s="39"/>
      <c r="E36" s="50"/>
      <c r="F36" s="50"/>
      <c r="G36" s="52"/>
      <c r="H36" s="40"/>
      <c r="I36" s="40"/>
      <c r="J36" s="50"/>
      <c r="K36" s="50"/>
      <c r="L36" s="39"/>
      <c r="M36" s="40"/>
      <c r="N36" s="40"/>
      <c r="O36" s="50"/>
      <c r="P36" s="50"/>
      <c r="Q36" s="39"/>
      <c r="R36" s="40"/>
      <c r="S36" s="40"/>
      <c r="T36" s="50"/>
      <c r="U36" s="50"/>
      <c r="V36" s="39"/>
      <c r="W36" s="40"/>
      <c r="X36" s="40"/>
      <c r="Y36" s="50"/>
      <c r="Z36" s="50"/>
      <c r="AA36" s="39"/>
      <c r="AB36" s="40"/>
      <c r="AC36" s="40"/>
      <c r="AD36" s="50"/>
      <c r="AE36" s="50"/>
    </row>
    <row r="37" spans="2:31" ht="15" customHeight="1" x14ac:dyDescent="0.25">
      <c r="B37" s="48"/>
      <c r="C37" s="15"/>
      <c r="D37" s="15"/>
      <c r="E37" s="15"/>
      <c r="F37" s="15"/>
      <c r="G37" s="52"/>
      <c r="H37" s="15"/>
      <c r="I37" s="15"/>
      <c r="J37" s="15"/>
      <c r="K37" s="15"/>
      <c r="L37" s="39"/>
      <c r="M37" s="15"/>
      <c r="N37" s="15"/>
      <c r="O37" s="15"/>
      <c r="P37" s="15"/>
      <c r="Q37" s="39"/>
      <c r="R37" s="15"/>
      <c r="S37" s="15"/>
      <c r="T37" s="15"/>
      <c r="U37" s="15"/>
      <c r="V37" s="39"/>
      <c r="W37" s="15"/>
      <c r="X37" s="15"/>
      <c r="Y37" s="15"/>
      <c r="Z37" s="15"/>
      <c r="AA37" s="39"/>
      <c r="AB37" s="15"/>
      <c r="AC37" s="15"/>
      <c r="AD37" s="15"/>
      <c r="AE37" s="15"/>
    </row>
    <row r="38" spans="2:31" x14ac:dyDescent="0.25">
      <c r="B38" s="38"/>
      <c r="C38" s="39"/>
      <c r="D38" s="39"/>
      <c r="E38" s="39"/>
      <c r="F38" s="39"/>
      <c r="G38" s="52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2:31" x14ac:dyDescent="0.25">
      <c r="B39" s="15"/>
      <c r="C39" s="39"/>
      <c r="D39" s="39"/>
      <c r="E39" s="39"/>
      <c r="F39" s="39"/>
      <c r="G39" s="52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2:31" x14ac:dyDescent="0.25">
      <c r="B40" s="41"/>
      <c r="C40" s="40"/>
      <c r="D40" s="40"/>
      <c r="E40" s="40"/>
      <c r="F40" s="40"/>
      <c r="G40" s="52"/>
      <c r="H40" s="40"/>
      <c r="I40" s="40"/>
      <c r="J40" s="40"/>
      <c r="K40" s="40"/>
      <c r="L40" s="39"/>
      <c r="M40" s="40"/>
      <c r="N40" s="40"/>
      <c r="O40" s="40"/>
      <c r="P40" s="40"/>
      <c r="Q40" s="39"/>
      <c r="R40" s="40"/>
      <c r="S40" s="40"/>
      <c r="T40" s="40"/>
      <c r="U40" s="40"/>
      <c r="V40" s="39"/>
      <c r="W40" s="40"/>
      <c r="X40" s="40"/>
      <c r="Y40" s="40"/>
      <c r="Z40" s="40"/>
      <c r="AA40" s="39"/>
      <c r="AB40" s="40"/>
      <c r="AC40" s="40"/>
      <c r="AD40" s="40"/>
      <c r="AE40" s="40"/>
    </row>
    <row r="41" spans="2:31" ht="18.75" x14ac:dyDescent="0.3">
      <c r="B41" s="39"/>
      <c r="C41" s="45"/>
      <c r="D41" s="45"/>
      <c r="E41" s="45"/>
      <c r="F41" s="45"/>
      <c r="G41" s="52"/>
      <c r="H41" s="45"/>
      <c r="I41" s="45"/>
      <c r="J41" s="45"/>
      <c r="K41" s="45"/>
      <c r="L41" s="39"/>
      <c r="M41" s="45"/>
      <c r="N41" s="45"/>
      <c r="O41" s="45"/>
      <c r="P41" s="45"/>
      <c r="Q41" s="39"/>
      <c r="R41" s="45"/>
      <c r="S41" s="45"/>
      <c r="T41" s="45"/>
      <c r="U41" s="45"/>
      <c r="V41" s="39"/>
      <c r="W41" s="45"/>
      <c r="X41" s="45"/>
      <c r="Y41" s="45"/>
      <c r="Z41" s="45"/>
      <c r="AA41" s="39"/>
      <c r="AB41" s="45"/>
      <c r="AC41" s="45"/>
      <c r="AD41" s="45"/>
      <c r="AE41" s="45"/>
    </row>
    <row r="42" spans="2:31" ht="18.75" x14ac:dyDescent="0.3">
      <c r="B42" s="39"/>
      <c r="C42" s="45"/>
      <c r="D42" s="45"/>
      <c r="E42" s="45"/>
      <c r="F42" s="45"/>
      <c r="G42" s="42"/>
      <c r="H42" s="45"/>
      <c r="I42" s="45"/>
      <c r="J42" s="45"/>
      <c r="K42" s="45"/>
      <c r="L42" s="39"/>
      <c r="M42" s="45"/>
      <c r="N42" s="45"/>
      <c r="O42" s="45"/>
      <c r="P42" s="45"/>
      <c r="Q42" s="39"/>
      <c r="R42" s="45"/>
      <c r="S42" s="45"/>
      <c r="T42" s="45"/>
      <c r="U42" s="45"/>
      <c r="V42" s="39"/>
      <c r="W42" s="45"/>
      <c r="X42" s="45"/>
      <c r="Y42" s="45"/>
      <c r="Z42" s="45"/>
      <c r="AA42" s="39"/>
      <c r="AB42" s="45"/>
      <c r="AC42" s="45"/>
      <c r="AD42" s="45"/>
      <c r="AE42" s="45"/>
    </row>
    <row r="43" spans="2:31" ht="15" customHeight="1" x14ac:dyDescent="0.25">
      <c r="B43" s="48"/>
      <c r="C43" s="38"/>
      <c r="D43" s="38"/>
      <c r="E43" s="46"/>
      <c r="F43" s="46"/>
      <c r="G43" s="38"/>
      <c r="H43" s="38"/>
      <c r="I43" s="38"/>
      <c r="J43" s="46"/>
      <c r="K43" s="46"/>
      <c r="L43" s="39"/>
      <c r="M43" s="38"/>
      <c r="N43" s="38"/>
      <c r="O43" s="46"/>
      <c r="P43" s="46"/>
      <c r="Q43" s="39"/>
      <c r="R43" s="38"/>
      <c r="S43" s="38"/>
      <c r="T43" s="46"/>
      <c r="U43" s="46"/>
      <c r="V43" s="39"/>
      <c r="W43" s="38"/>
      <c r="X43" s="38"/>
      <c r="Y43" s="46"/>
      <c r="Z43" s="46"/>
      <c r="AA43" s="39"/>
      <c r="AB43" s="38"/>
      <c r="AC43" s="38"/>
      <c r="AD43" s="46"/>
      <c r="AE43" s="46"/>
    </row>
    <row r="44" spans="2:31" ht="15.75" customHeight="1" x14ac:dyDescent="0.25">
      <c r="B44" s="48"/>
      <c r="C44" s="40"/>
      <c r="D44" s="40"/>
      <c r="E44" s="49"/>
      <c r="F44" s="49"/>
      <c r="G44" s="42"/>
      <c r="H44" s="39"/>
      <c r="I44" s="39"/>
      <c r="J44" s="49"/>
      <c r="K44" s="49"/>
      <c r="L44" s="39"/>
      <c r="M44" s="39"/>
      <c r="N44" s="39"/>
      <c r="O44" s="49"/>
      <c r="P44" s="49"/>
      <c r="Q44" s="39"/>
      <c r="R44" s="39"/>
      <c r="S44" s="39"/>
      <c r="T44" s="49"/>
      <c r="U44" s="49"/>
      <c r="V44" s="39"/>
      <c r="W44" s="39"/>
      <c r="X44" s="39"/>
      <c r="Y44" s="49"/>
      <c r="Z44" s="49"/>
      <c r="AA44" s="39"/>
      <c r="AB44" s="39"/>
      <c r="AC44" s="39"/>
      <c r="AD44" s="49"/>
      <c r="AE44" s="49"/>
    </row>
    <row r="45" spans="2:31" ht="15" customHeight="1" x14ac:dyDescent="0.25">
      <c r="B45" s="48"/>
      <c r="C45" s="15"/>
      <c r="D45" s="15"/>
      <c r="E45" s="15"/>
      <c r="F45" s="15"/>
      <c r="G45" s="15"/>
      <c r="H45" s="15"/>
      <c r="I45" s="15"/>
      <c r="J45" s="15"/>
      <c r="K45" s="15"/>
      <c r="L45" s="39"/>
      <c r="M45" s="15"/>
      <c r="N45" s="15"/>
      <c r="O45" s="15"/>
      <c r="P45" s="15"/>
      <c r="Q45" s="39"/>
      <c r="R45" s="15"/>
      <c r="S45" s="15"/>
      <c r="T45" s="15"/>
      <c r="U45" s="15"/>
      <c r="V45" s="39"/>
      <c r="W45" s="15"/>
      <c r="X45" s="15"/>
      <c r="Y45" s="15"/>
      <c r="Z45" s="15"/>
      <c r="AA45" s="39"/>
      <c r="AB45" s="15"/>
      <c r="AC45" s="15"/>
      <c r="AD45" s="15"/>
      <c r="AE45" s="15"/>
    </row>
    <row r="46" spans="2:31" x14ac:dyDescent="0.25">
      <c r="B46" s="38"/>
      <c r="C46" s="39"/>
      <c r="D46" s="39"/>
      <c r="E46" s="39"/>
      <c r="F46" s="39"/>
      <c r="G46" s="39"/>
      <c r="H46" s="40"/>
      <c r="I46" s="40"/>
      <c r="J46" s="40"/>
      <c r="K46" s="40"/>
      <c r="L46" s="39"/>
      <c r="M46" s="40"/>
      <c r="N46" s="40"/>
      <c r="O46" s="40"/>
      <c r="P46" s="40"/>
      <c r="Q46" s="39"/>
      <c r="R46" s="40"/>
      <c r="S46" s="40"/>
      <c r="T46" s="40"/>
      <c r="U46" s="40"/>
      <c r="V46" s="39"/>
      <c r="W46" s="40"/>
      <c r="X46" s="40"/>
      <c r="Y46" s="40"/>
      <c r="Z46" s="40"/>
      <c r="AA46" s="39"/>
      <c r="AB46" s="40"/>
      <c r="AC46" s="40"/>
      <c r="AD46" s="40"/>
      <c r="AE46" s="40"/>
    </row>
    <row r="47" spans="2:31" x14ac:dyDescent="0.25">
      <c r="B47" s="15"/>
      <c r="C47" s="39"/>
      <c r="D47" s="39"/>
      <c r="E47" s="39"/>
      <c r="F47" s="39"/>
      <c r="G47" s="39"/>
      <c r="H47" s="40"/>
      <c r="I47" s="40"/>
      <c r="J47" s="40"/>
      <c r="K47" s="40"/>
      <c r="L47" s="39"/>
      <c r="M47" s="40"/>
      <c r="N47" s="40"/>
      <c r="O47" s="40"/>
      <c r="P47" s="40"/>
      <c r="Q47" s="39"/>
      <c r="R47" s="40"/>
      <c r="S47" s="40"/>
      <c r="T47" s="40"/>
      <c r="U47" s="40"/>
      <c r="V47" s="39"/>
      <c r="W47" s="40"/>
      <c r="X47" s="40"/>
      <c r="Y47" s="40"/>
      <c r="Z47" s="40"/>
      <c r="AA47" s="39"/>
      <c r="AB47" s="40"/>
      <c r="AC47" s="40"/>
      <c r="AD47" s="40"/>
      <c r="AE47" s="40"/>
    </row>
    <row r="48" spans="2:31" x14ac:dyDescent="0.25">
      <c r="B48" s="41"/>
      <c r="C48" s="40"/>
      <c r="D48" s="40"/>
      <c r="E48" s="40"/>
      <c r="F48" s="40"/>
      <c r="G48" s="43"/>
      <c r="H48" s="40"/>
      <c r="I48" s="40"/>
      <c r="J48" s="40"/>
      <c r="K48" s="40"/>
      <c r="L48" s="39"/>
      <c r="M48" s="40"/>
      <c r="N48" s="40"/>
      <c r="O48" s="40"/>
      <c r="P48" s="40"/>
      <c r="Q48" s="39"/>
      <c r="R48" s="40"/>
      <c r="S48" s="40"/>
      <c r="T48" s="40"/>
      <c r="U48" s="40"/>
      <c r="V48" s="39"/>
      <c r="W48" s="40"/>
      <c r="X48" s="40"/>
      <c r="Y48" s="40"/>
      <c r="Z48" s="40"/>
      <c r="AA48" s="39"/>
      <c r="AB48" s="40"/>
      <c r="AC48" s="40"/>
      <c r="AD48" s="40"/>
      <c r="AE48" s="40"/>
    </row>
    <row r="49" spans="2:31" ht="18.75" x14ac:dyDescent="0.3">
      <c r="B49" s="39"/>
      <c r="C49" s="45"/>
      <c r="D49" s="45"/>
      <c r="E49" s="45"/>
      <c r="F49" s="45"/>
      <c r="G49" s="42"/>
      <c r="H49" s="45"/>
      <c r="I49" s="45"/>
      <c r="J49" s="45"/>
      <c r="K49" s="45"/>
      <c r="L49" s="39"/>
      <c r="M49" s="45"/>
      <c r="N49" s="45"/>
      <c r="O49" s="45"/>
      <c r="P49" s="45"/>
      <c r="Q49" s="39"/>
      <c r="R49" s="45"/>
      <c r="S49" s="45"/>
      <c r="T49" s="45"/>
      <c r="U49" s="45"/>
      <c r="V49" s="39"/>
      <c r="W49" s="45"/>
      <c r="X49" s="45"/>
      <c r="Y49" s="45"/>
      <c r="Z49" s="45"/>
      <c r="AA49" s="39"/>
      <c r="AB49" s="45"/>
      <c r="AC49" s="45"/>
      <c r="AD49" s="45"/>
      <c r="AE49" s="45"/>
    </row>
    <row r="50" spans="2:31" ht="18.75" x14ac:dyDescent="0.3">
      <c r="B50" s="39"/>
      <c r="C50" s="45"/>
      <c r="D50" s="45"/>
      <c r="E50" s="45"/>
      <c r="F50" s="45"/>
      <c r="G50" s="39"/>
      <c r="H50" s="45"/>
      <c r="I50" s="45"/>
      <c r="J50" s="45"/>
      <c r="K50" s="45"/>
      <c r="L50" s="39"/>
      <c r="M50" s="45"/>
      <c r="N50" s="45"/>
      <c r="O50" s="45"/>
      <c r="P50" s="45"/>
      <c r="Q50" s="39"/>
      <c r="R50" s="45"/>
      <c r="S50" s="45"/>
      <c r="T50" s="45"/>
      <c r="U50" s="45"/>
      <c r="V50" s="39"/>
      <c r="W50" s="45"/>
      <c r="X50" s="45"/>
      <c r="Y50" s="45"/>
      <c r="Z50" s="45"/>
      <c r="AA50" s="39"/>
      <c r="AB50" s="45"/>
      <c r="AC50" s="45"/>
      <c r="AD50" s="45"/>
      <c r="AE50" s="45"/>
    </row>
    <row r="51" spans="2:31" ht="15" customHeight="1" x14ac:dyDescent="0.25">
      <c r="B51" s="48"/>
      <c r="C51" s="38"/>
      <c r="D51" s="38"/>
      <c r="E51" s="46"/>
      <c r="F51" s="46"/>
      <c r="G51" s="39"/>
      <c r="H51" s="38"/>
      <c r="I51" s="38"/>
      <c r="J51" s="46"/>
      <c r="K51" s="46"/>
      <c r="L51" s="39"/>
      <c r="M51" s="38"/>
      <c r="N51" s="38"/>
      <c r="O51" s="46"/>
      <c r="P51" s="46"/>
      <c r="Q51" s="39"/>
      <c r="R51" s="38"/>
      <c r="S51" s="38"/>
      <c r="T51" s="46"/>
      <c r="U51" s="46"/>
      <c r="V51" s="39"/>
      <c r="W51" s="38"/>
      <c r="X51" s="38"/>
      <c r="Y51" s="46"/>
      <c r="Z51" s="46"/>
      <c r="AA51" s="39"/>
      <c r="AB51" s="38"/>
      <c r="AC51" s="38"/>
      <c r="AD51" s="46"/>
      <c r="AE51" s="46"/>
    </row>
    <row r="52" spans="2:31" ht="15.75" customHeight="1" x14ac:dyDescent="0.25">
      <c r="B52" s="48"/>
      <c r="C52" s="39"/>
      <c r="D52" s="39"/>
      <c r="E52" s="47"/>
      <c r="F52" s="47"/>
      <c r="G52" s="39"/>
      <c r="H52" s="39"/>
      <c r="I52" s="39"/>
      <c r="J52" s="47"/>
      <c r="K52" s="47"/>
      <c r="L52" s="39"/>
      <c r="M52" s="39"/>
      <c r="N52" s="39"/>
      <c r="O52" s="47"/>
      <c r="P52" s="47"/>
      <c r="Q52" s="39"/>
      <c r="R52" s="39"/>
      <c r="S52" s="39"/>
      <c r="T52" s="47"/>
      <c r="U52" s="47"/>
      <c r="V52" s="39"/>
      <c r="W52" s="39"/>
      <c r="X52" s="39"/>
      <c r="Y52" s="47"/>
      <c r="Z52" s="47"/>
      <c r="AA52" s="39"/>
      <c r="AB52" s="39"/>
      <c r="AC52" s="39"/>
      <c r="AD52" s="47"/>
      <c r="AE52" s="47"/>
    </row>
    <row r="53" spans="2:31" ht="15" customHeight="1" x14ac:dyDescent="0.25">
      <c r="B53" s="48"/>
      <c r="C53" s="15"/>
      <c r="D53" s="15"/>
      <c r="E53" s="15"/>
      <c r="F53" s="15"/>
      <c r="G53" s="39"/>
      <c r="H53" s="15"/>
      <c r="I53" s="15"/>
      <c r="J53" s="15"/>
      <c r="K53" s="15"/>
      <c r="L53" s="39"/>
      <c r="M53" s="15"/>
      <c r="N53" s="15"/>
      <c r="O53" s="15"/>
      <c r="P53" s="15"/>
      <c r="Q53" s="39"/>
      <c r="R53" s="15"/>
      <c r="S53" s="15"/>
      <c r="T53" s="15"/>
      <c r="U53" s="15"/>
      <c r="V53" s="39"/>
      <c r="W53" s="15"/>
      <c r="X53" s="15"/>
      <c r="Y53" s="15"/>
      <c r="Z53" s="15"/>
      <c r="AA53" s="39"/>
      <c r="AB53" s="15"/>
      <c r="AC53" s="15"/>
      <c r="AD53" s="15"/>
      <c r="AE53" s="15"/>
    </row>
    <row r="54" spans="2:31" x14ac:dyDescent="0.25">
      <c r="B54" s="38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2:31" x14ac:dyDescent="0.25">
      <c r="B55" s="15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44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2:31" x14ac:dyDescent="0.25">
      <c r="B56" s="41"/>
      <c r="C56" s="42"/>
      <c r="D56" s="42"/>
      <c r="E56" s="42"/>
      <c r="F56" s="42"/>
      <c r="G56" s="39"/>
      <c r="H56" s="42"/>
      <c r="I56" s="42"/>
      <c r="J56" s="42"/>
      <c r="K56" s="42"/>
      <c r="L56" s="39"/>
      <c r="M56" s="42"/>
      <c r="N56" s="42"/>
      <c r="O56" s="42"/>
      <c r="P56" s="42"/>
      <c r="Q56" s="39"/>
      <c r="R56" s="42"/>
      <c r="S56" s="42"/>
      <c r="T56" s="42"/>
      <c r="U56" s="42"/>
      <c r="V56" s="39"/>
      <c r="W56" s="42"/>
      <c r="X56" s="42"/>
      <c r="Y56" s="42"/>
      <c r="Z56" s="42"/>
      <c r="AA56" s="39"/>
      <c r="AB56" s="42"/>
      <c r="AC56" s="42"/>
      <c r="AD56" s="42"/>
      <c r="AE56" s="42"/>
    </row>
    <row r="57" spans="2:31" ht="18.75" x14ac:dyDescent="0.3">
      <c r="B57" s="41"/>
      <c r="C57" s="45"/>
      <c r="D57" s="45"/>
      <c r="E57" s="45"/>
      <c r="F57" s="45"/>
      <c r="G57" s="39"/>
      <c r="H57" s="45"/>
      <c r="I57" s="45"/>
      <c r="J57" s="45"/>
      <c r="K57" s="45"/>
      <c r="L57" s="39"/>
      <c r="M57" s="45"/>
      <c r="N57" s="45"/>
      <c r="O57" s="45"/>
      <c r="P57" s="45"/>
      <c r="Q57" s="39"/>
      <c r="R57" s="45"/>
      <c r="S57" s="45"/>
      <c r="T57" s="45"/>
      <c r="U57" s="45"/>
      <c r="V57" s="39"/>
      <c r="W57" s="45"/>
      <c r="X57" s="45"/>
      <c r="Y57" s="45"/>
      <c r="Z57" s="45"/>
      <c r="AA57" s="39"/>
      <c r="AB57" s="45"/>
      <c r="AC57" s="45"/>
      <c r="AD57" s="45"/>
      <c r="AE57" s="45"/>
    </row>
    <row r="58" spans="2:31" ht="18.75" x14ac:dyDescent="0.3">
      <c r="B58" s="39"/>
      <c r="C58" s="45"/>
      <c r="D58" s="45"/>
      <c r="E58" s="45"/>
      <c r="F58" s="45"/>
      <c r="G58" s="39"/>
      <c r="H58" s="45"/>
      <c r="I58" s="45"/>
      <c r="J58" s="45"/>
      <c r="K58" s="45"/>
      <c r="L58" s="39"/>
      <c r="M58" s="45"/>
      <c r="N58" s="45"/>
      <c r="O58" s="45"/>
      <c r="P58" s="45"/>
      <c r="Q58" s="39"/>
      <c r="R58" s="45"/>
      <c r="S58" s="45"/>
      <c r="T58" s="45"/>
      <c r="U58" s="45"/>
      <c r="V58" s="39"/>
      <c r="W58" s="45"/>
      <c r="X58" s="45"/>
      <c r="Y58" s="45"/>
      <c r="Z58" s="45"/>
      <c r="AA58" s="39"/>
      <c r="AB58" s="45"/>
      <c r="AC58" s="45"/>
      <c r="AD58" s="45"/>
      <c r="AE58" s="45"/>
    </row>
    <row r="59" spans="2:31" ht="15" customHeight="1" x14ac:dyDescent="0.25">
      <c r="B59" s="48"/>
      <c r="C59" s="38"/>
      <c r="D59" s="38"/>
      <c r="E59" s="46"/>
      <c r="F59" s="46"/>
      <c r="G59" s="39"/>
      <c r="H59" s="38"/>
      <c r="I59" s="38"/>
      <c r="J59" s="46"/>
      <c r="K59" s="46"/>
      <c r="L59" s="39"/>
      <c r="M59" s="38"/>
      <c r="N59" s="38"/>
      <c r="O59" s="46"/>
      <c r="P59" s="46"/>
      <c r="Q59" s="39"/>
      <c r="R59" s="38"/>
      <c r="S59" s="38"/>
      <c r="T59" s="46"/>
      <c r="U59" s="46"/>
      <c r="V59" s="39"/>
      <c r="W59" s="38"/>
      <c r="X59" s="38"/>
      <c r="Y59" s="46"/>
      <c r="Z59" s="46"/>
      <c r="AA59" s="39"/>
      <c r="AB59" s="38"/>
      <c r="AC59" s="38"/>
      <c r="AD59" s="46"/>
      <c r="AE59" s="46"/>
    </row>
    <row r="60" spans="2:31" ht="15.75" customHeight="1" x14ac:dyDescent="0.25">
      <c r="B60" s="48"/>
      <c r="C60" s="39"/>
      <c r="D60" s="39"/>
      <c r="E60" s="47"/>
      <c r="F60" s="47"/>
      <c r="G60" s="39"/>
      <c r="H60" s="39"/>
      <c r="I60" s="39"/>
      <c r="J60" s="47"/>
      <c r="K60" s="47"/>
      <c r="L60" s="39"/>
      <c r="M60" s="39"/>
      <c r="N60" s="39"/>
      <c r="O60" s="47"/>
      <c r="P60" s="47"/>
      <c r="Q60" s="39"/>
      <c r="R60" s="39"/>
      <c r="S60" s="39"/>
      <c r="T60" s="47"/>
      <c r="U60" s="47"/>
      <c r="V60" s="39"/>
      <c r="W60" s="39"/>
      <c r="X60" s="39"/>
      <c r="Y60" s="47"/>
      <c r="Z60" s="47"/>
      <c r="AA60" s="39"/>
      <c r="AB60" s="39"/>
      <c r="AC60" s="39"/>
      <c r="AD60" s="47"/>
      <c r="AE60" s="47"/>
    </row>
    <row r="61" spans="2:31" ht="15" customHeight="1" x14ac:dyDescent="0.25">
      <c r="B61" s="48"/>
      <c r="C61" s="15"/>
      <c r="D61" s="15"/>
      <c r="E61" s="15"/>
      <c r="F61" s="15"/>
      <c r="G61" s="39"/>
      <c r="H61" s="15"/>
      <c r="I61" s="15"/>
      <c r="J61" s="15"/>
      <c r="K61" s="15"/>
      <c r="L61" s="39"/>
      <c r="M61" s="15"/>
      <c r="N61" s="15"/>
      <c r="O61" s="15"/>
      <c r="P61" s="15"/>
      <c r="Q61" s="39"/>
      <c r="R61" s="15"/>
      <c r="S61" s="15"/>
      <c r="T61" s="15"/>
      <c r="U61" s="15"/>
      <c r="V61" s="39"/>
      <c r="W61" s="15"/>
      <c r="X61" s="15"/>
      <c r="Y61" s="15"/>
      <c r="Z61" s="15"/>
      <c r="AA61" s="39"/>
      <c r="AB61" s="15"/>
      <c r="AC61" s="15"/>
      <c r="AD61" s="15"/>
      <c r="AE61" s="15"/>
    </row>
    <row r="62" spans="2:31" x14ac:dyDescent="0.25">
      <c r="B62" s="38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2:31" x14ac:dyDescent="0.25">
      <c r="B63" s="15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</row>
    <row r="64" spans="2:31" x14ac:dyDescent="0.25">
      <c r="B64" s="41"/>
      <c r="C64" s="42"/>
      <c r="D64" s="42"/>
      <c r="E64" s="42"/>
      <c r="F64" s="42"/>
      <c r="G64" s="39"/>
      <c r="H64" s="42"/>
      <c r="I64" s="42"/>
      <c r="J64" s="42"/>
      <c r="K64" s="42"/>
      <c r="L64" s="39"/>
      <c r="M64" s="42"/>
      <c r="N64" s="42"/>
      <c r="O64" s="42"/>
      <c r="P64" s="42"/>
      <c r="Q64" s="39"/>
      <c r="R64" s="42"/>
      <c r="S64" s="42"/>
      <c r="T64" s="42"/>
      <c r="U64" s="42"/>
      <c r="V64" s="39"/>
      <c r="W64" s="42"/>
      <c r="X64" s="42"/>
      <c r="Y64" s="42"/>
      <c r="Z64" s="42"/>
      <c r="AA64" s="39"/>
      <c r="AB64" s="42"/>
      <c r="AC64" s="42"/>
      <c r="AD64" s="42"/>
      <c r="AE64" s="42"/>
    </row>
    <row r="65" spans="2:31" ht="18.75" x14ac:dyDescent="0.3">
      <c r="B65" s="39"/>
      <c r="C65" s="45"/>
      <c r="D65" s="45"/>
      <c r="E65" s="45"/>
      <c r="F65" s="45"/>
      <c r="G65" s="39"/>
      <c r="H65" s="45"/>
      <c r="I65" s="45"/>
      <c r="J65" s="45"/>
      <c r="K65" s="45"/>
      <c r="L65" s="39"/>
      <c r="M65" s="45"/>
      <c r="N65" s="45"/>
      <c r="O65" s="45"/>
      <c r="P65" s="45"/>
      <c r="Q65" s="39"/>
      <c r="R65" s="45"/>
      <c r="S65" s="45"/>
      <c r="T65" s="45"/>
      <c r="U65" s="45"/>
      <c r="V65" s="39"/>
      <c r="W65" s="45"/>
      <c r="X65" s="45"/>
      <c r="Y65" s="45"/>
      <c r="Z65" s="45"/>
      <c r="AA65" s="39"/>
      <c r="AB65" s="45"/>
      <c r="AC65" s="45"/>
      <c r="AD65" s="45"/>
      <c r="AE65" s="45"/>
    </row>
    <row r="66" spans="2:31" ht="18.75" x14ac:dyDescent="0.3">
      <c r="B66" s="39"/>
      <c r="C66" s="45"/>
      <c r="D66" s="45"/>
      <c r="E66" s="45"/>
      <c r="F66" s="45"/>
      <c r="G66" s="39"/>
      <c r="H66" s="45"/>
      <c r="I66" s="45"/>
      <c r="J66" s="45"/>
      <c r="K66" s="45"/>
      <c r="L66" s="39"/>
      <c r="M66" s="45"/>
      <c r="N66" s="45"/>
      <c r="O66" s="45"/>
      <c r="P66" s="45"/>
      <c r="Q66" s="39"/>
      <c r="R66" s="45"/>
      <c r="S66" s="45"/>
      <c r="T66" s="45"/>
      <c r="U66" s="45"/>
      <c r="V66" s="39"/>
      <c r="W66" s="45"/>
      <c r="X66" s="45"/>
      <c r="Y66" s="45"/>
      <c r="Z66" s="45"/>
      <c r="AA66" s="39"/>
      <c r="AB66" s="45"/>
      <c r="AC66" s="45"/>
      <c r="AD66" s="45"/>
      <c r="AE66" s="45"/>
    </row>
    <row r="67" spans="2:31" ht="15" customHeight="1" x14ac:dyDescent="0.25">
      <c r="B67" s="48"/>
      <c r="C67" s="38"/>
      <c r="D67" s="38"/>
      <c r="E67" s="46"/>
      <c r="F67" s="46"/>
      <c r="G67" s="39"/>
      <c r="H67" s="38"/>
      <c r="I67" s="38"/>
      <c r="J67" s="46"/>
      <c r="K67" s="46"/>
      <c r="L67" s="39"/>
      <c r="M67" s="38"/>
      <c r="N67" s="38"/>
      <c r="O67" s="46"/>
      <c r="P67" s="46"/>
      <c r="Q67" s="39"/>
      <c r="R67" s="38"/>
      <c r="S67" s="38"/>
      <c r="T67" s="46"/>
      <c r="U67" s="46"/>
      <c r="V67" s="39"/>
      <c r="W67" s="38"/>
      <c r="X67" s="38"/>
      <c r="Y67" s="46"/>
      <c r="Z67" s="46"/>
      <c r="AA67" s="39"/>
      <c r="AB67" s="38"/>
      <c r="AC67" s="38"/>
      <c r="AD67" s="46"/>
      <c r="AE67" s="46"/>
    </row>
    <row r="68" spans="2:31" ht="15.75" customHeight="1" x14ac:dyDescent="0.25">
      <c r="B68" s="48"/>
      <c r="C68" s="39"/>
      <c r="D68" s="39"/>
      <c r="E68" s="47"/>
      <c r="F68" s="47"/>
      <c r="G68" s="39"/>
      <c r="H68" s="39"/>
      <c r="I68" s="39"/>
      <c r="J68" s="47"/>
      <c r="K68" s="47"/>
      <c r="L68" s="39"/>
      <c r="M68" s="39"/>
      <c r="N68" s="39"/>
      <c r="O68" s="47"/>
      <c r="P68" s="47"/>
      <c r="Q68" s="39"/>
      <c r="R68" s="39"/>
      <c r="S68" s="39"/>
      <c r="T68" s="47"/>
      <c r="U68" s="47"/>
      <c r="V68" s="39"/>
      <c r="W68" s="39"/>
      <c r="X68" s="39"/>
      <c r="Y68" s="47"/>
      <c r="Z68" s="47"/>
      <c r="AA68" s="39"/>
      <c r="AB68" s="39"/>
      <c r="AC68" s="39"/>
      <c r="AD68" s="47"/>
      <c r="AE68" s="47"/>
    </row>
    <row r="69" spans="2:31" ht="15" customHeight="1" x14ac:dyDescent="0.25">
      <c r="B69" s="48"/>
      <c r="C69" s="15"/>
      <c r="D69" s="15"/>
      <c r="E69" s="15"/>
      <c r="F69" s="15"/>
      <c r="G69" s="39"/>
      <c r="H69" s="15"/>
      <c r="I69" s="15"/>
      <c r="J69" s="15"/>
      <c r="K69" s="15"/>
      <c r="L69" s="39"/>
      <c r="M69" s="15"/>
      <c r="N69" s="15"/>
      <c r="O69" s="15"/>
      <c r="P69" s="15"/>
      <c r="Q69" s="39"/>
      <c r="R69" s="15"/>
      <c r="S69" s="15"/>
      <c r="T69" s="15"/>
      <c r="U69" s="15"/>
      <c r="V69" s="39"/>
      <c r="W69" s="15"/>
      <c r="X69" s="15"/>
      <c r="Y69" s="15"/>
      <c r="Z69" s="15"/>
      <c r="AA69" s="39"/>
      <c r="AB69" s="15"/>
      <c r="AC69" s="15"/>
      <c r="AD69" s="15"/>
      <c r="AE69" s="15"/>
    </row>
    <row r="70" spans="2:31" x14ac:dyDescent="0.25">
      <c r="B70" s="38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2:31" x14ac:dyDescent="0.25">
      <c r="B71" s="15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2:31" x14ac:dyDescent="0.25">
      <c r="B72" s="41"/>
      <c r="C72" s="42"/>
      <c r="D72" s="42"/>
      <c r="E72" s="42"/>
      <c r="F72" s="42"/>
      <c r="G72" s="39"/>
      <c r="H72" s="42"/>
      <c r="I72" s="42"/>
      <c r="J72" s="42"/>
      <c r="K72" s="42"/>
      <c r="L72" s="39"/>
      <c r="M72" s="42"/>
      <c r="N72" s="42"/>
      <c r="O72" s="42"/>
      <c r="P72" s="42"/>
      <c r="Q72" s="39"/>
      <c r="R72" s="42"/>
      <c r="S72" s="42"/>
      <c r="T72" s="42"/>
      <c r="U72" s="42"/>
      <c r="V72" s="39"/>
      <c r="W72" s="42"/>
      <c r="X72" s="42"/>
      <c r="Y72" s="42"/>
      <c r="Z72" s="42"/>
      <c r="AA72" s="39"/>
      <c r="AB72" s="42"/>
      <c r="AC72" s="42"/>
      <c r="AD72" s="42"/>
      <c r="AE72" s="42"/>
    </row>
    <row r="73" spans="2:31" ht="18.75" x14ac:dyDescent="0.3">
      <c r="B73" s="39"/>
      <c r="C73" s="45"/>
      <c r="D73" s="45"/>
      <c r="E73" s="45"/>
      <c r="F73" s="45"/>
      <c r="G73" s="39"/>
      <c r="H73" s="45"/>
      <c r="I73" s="45"/>
      <c r="J73" s="45"/>
      <c r="K73" s="45"/>
      <c r="L73" s="39"/>
      <c r="M73" s="45"/>
      <c r="N73" s="45"/>
      <c r="O73" s="45"/>
      <c r="P73" s="45"/>
      <c r="Q73" s="39"/>
      <c r="R73" s="45"/>
      <c r="S73" s="45"/>
      <c r="T73" s="45"/>
      <c r="U73" s="45"/>
      <c r="V73" s="39"/>
      <c r="W73" s="45"/>
      <c r="X73" s="45"/>
      <c r="Y73" s="45"/>
      <c r="Z73" s="45"/>
      <c r="AA73" s="39"/>
      <c r="AB73" s="45"/>
      <c r="AC73" s="45"/>
      <c r="AD73" s="45"/>
      <c r="AE73" s="45"/>
    </row>
    <row r="74" spans="2:31" x14ac:dyDescent="0.25"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</sheetData>
  <mergeCells count="9">
    <mergeCell ref="O17:Q17"/>
    <mergeCell ref="C15:Q16"/>
    <mergeCell ref="C3:E4"/>
    <mergeCell ref="C5:E5"/>
    <mergeCell ref="F5:H5"/>
    <mergeCell ref="C17:E17"/>
    <mergeCell ref="F17:H17"/>
    <mergeCell ref="I17:K17"/>
    <mergeCell ref="L17:N17"/>
  </mergeCells>
  <pageMargins left="0.7" right="0.7" top="0.75" bottom="0.75" header="0.3" footer="0.3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2022 REFERENDUM</vt:lpstr>
      <vt:lpstr>DA PUBBLICARE SUL SITO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Affarigenerali</dc:creator>
  <cp:lastModifiedBy>Affarigenerali</cp:lastModifiedBy>
  <cp:lastPrinted>2022-06-13T09:49:17Z</cp:lastPrinted>
  <dcterms:created xsi:type="dcterms:W3CDTF">2022-06-12T16:57:32Z</dcterms:created>
  <dcterms:modified xsi:type="dcterms:W3CDTF">2022-06-13T09:51:47Z</dcterms:modified>
</cp:coreProperties>
</file>